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iigatashi-sports6\Documents\"/>
    </mc:Choice>
  </mc:AlternateContent>
  <bookViews>
    <workbookView xWindow="0" yWindow="0" windowWidth="19104" windowHeight="6516"/>
  </bookViews>
  <sheets>
    <sheet name="個人戦申込書" sheetId="14" r:id="rId1"/>
    <sheet name="記入例" sheetId="15" r:id="rId2"/>
  </sheets>
  <definedNames>
    <definedName name="_xlnm.Print_Area" localSheetId="1">記入例!$A$1:$AB$58</definedName>
    <definedName name="_xlnm.Print_Area" localSheetId="0">個人戦申込書!$A$1:$AB$58</definedName>
  </definedNames>
  <calcPr calcId="162913"/>
</workbook>
</file>

<file path=xl/calcChain.xml><?xml version="1.0" encoding="utf-8"?>
<calcChain xmlns="http://schemas.openxmlformats.org/spreadsheetml/2006/main">
  <c r="Q58" i="15" l="1"/>
  <c r="Q58" i="14"/>
  <c r="B10" i="14"/>
  <c r="AA58" i="15"/>
  <c r="Z58" i="15"/>
  <c r="Y58" i="15"/>
  <c r="X58" i="15"/>
  <c r="W58" i="15"/>
  <c r="V58" i="15"/>
  <c r="U58" i="15"/>
  <c r="T58" i="15"/>
  <c r="S58" i="15"/>
  <c r="R58" i="15"/>
  <c r="P58" i="15"/>
  <c r="O58" i="15"/>
  <c r="N58" i="15"/>
  <c r="M58" i="15"/>
  <c r="L58" i="15"/>
  <c r="K58" i="15"/>
  <c r="J58" i="15"/>
  <c r="I58" i="15"/>
  <c r="R5" i="15" s="1"/>
  <c r="H58" i="15"/>
  <c r="G58" i="15"/>
  <c r="Y5" i="15" s="1"/>
  <c r="Y6" i="15" s="1"/>
  <c r="B57" i="15"/>
  <c r="B56" i="15"/>
  <c r="B55" i="15"/>
  <c r="B54" i="15"/>
  <c r="B53" i="15"/>
  <c r="B52" i="15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AA58" i="14"/>
  <c r="Z58" i="14"/>
  <c r="Y58" i="14"/>
  <c r="X58" i="14"/>
  <c r="W58" i="14"/>
  <c r="V58" i="14"/>
  <c r="U58" i="14"/>
  <c r="T58" i="14"/>
  <c r="S58" i="14"/>
  <c r="R58" i="14"/>
  <c r="P58" i="14"/>
  <c r="O58" i="14"/>
  <c r="N58" i="14"/>
  <c r="M58" i="14"/>
  <c r="L58" i="14"/>
  <c r="K58" i="14"/>
  <c r="J58" i="14"/>
  <c r="R6" i="14" s="1"/>
  <c r="I58" i="14"/>
  <c r="H58" i="14"/>
  <c r="G58" i="14"/>
  <c r="Y5" i="14" s="1"/>
  <c r="Y6" i="14" s="1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R6" i="15"/>
  <c r="R5" i="14" l="1"/>
</calcChain>
</file>

<file path=xl/sharedStrings.xml><?xml version="1.0" encoding="utf-8"?>
<sst xmlns="http://schemas.openxmlformats.org/spreadsheetml/2006/main" count="169" uniqueCount="86">
  <si>
    <t>備　考</t>
    <rPh sb="0" eb="1">
      <t>ビ</t>
    </rPh>
    <rPh sb="2" eb="3">
      <t>コウ</t>
    </rPh>
    <phoneticPr fontId="2"/>
  </si>
  <si>
    <t>№</t>
    <phoneticPr fontId="2"/>
  </si>
  <si>
    <t>中学生の部</t>
    <rPh sb="0" eb="3">
      <t>ちゅうがくせい</t>
    </rPh>
    <rPh sb="4" eb="5">
      <t>ぶ</t>
    </rPh>
    <phoneticPr fontId="2" type="Hiragana" alignment="distributed"/>
  </si>
  <si>
    <t>少年男子形</t>
    <rPh sb="0" eb="2">
      <t>しょうねん</t>
    </rPh>
    <rPh sb="2" eb="4">
      <t>だんし</t>
    </rPh>
    <rPh sb="4" eb="5">
      <t>かた</t>
    </rPh>
    <phoneticPr fontId="2" type="Hiragana" alignment="distributed"/>
  </si>
  <si>
    <t>少年女子形</t>
    <rPh sb="0" eb="2">
      <t>しょうねん</t>
    </rPh>
    <rPh sb="2" eb="4">
      <t>じょし</t>
    </rPh>
    <rPh sb="4" eb="5">
      <t>かた</t>
    </rPh>
    <phoneticPr fontId="2" type="Hiragana" alignment="distributed"/>
  </si>
  <si>
    <t>少年男子組手</t>
    <rPh sb="0" eb="2">
      <t>しょうねん</t>
    </rPh>
    <rPh sb="2" eb="4">
      <t>だんし</t>
    </rPh>
    <rPh sb="4" eb="5">
      <t>くみ</t>
    </rPh>
    <rPh sb="5" eb="6">
      <t>て</t>
    </rPh>
    <phoneticPr fontId="2" type="Hiragana" alignment="distributed"/>
  </si>
  <si>
    <t>少年女子組手</t>
    <rPh sb="0" eb="2">
      <t>しょうねん</t>
    </rPh>
    <rPh sb="2" eb="4">
      <t>じょし</t>
    </rPh>
    <rPh sb="4" eb="5">
      <t>くみ</t>
    </rPh>
    <rPh sb="5" eb="6">
      <t>て</t>
    </rPh>
    <phoneticPr fontId="2" type="Hiragana" alignment="distributed"/>
  </si>
  <si>
    <t>一般男子形</t>
    <rPh sb="0" eb="2">
      <t>いっぱん</t>
    </rPh>
    <rPh sb="2" eb="4">
      <t>だんし</t>
    </rPh>
    <rPh sb="4" eb="5">
      <t>かた</t>
    </rPh>
    <phoneticPr fontId="2" type="Hiragana" alignment="distributed"/>
  </si>
  <si>
    <t>一般女子形</t>
    <rPh sb="0" eb="2">
      <t>イッパン</t>
    </rPh>
    <rPh sb="2" eb="4">
      <t>ジョシ</t>
    </rPh>
    <rPh sb="4" eb="5">
      <t>カタ</t>
    </rPh>
    <phoneticPr fontId="2"/>
  </si>
  <si>
    <t>少年の部</t>
    <rPh sb="0" eb="2">
      <t>ショウネン</t>
    </rPh>
    <rPh sb="3" eb="4">
      <t>ブ</t>
    </rPh>
    <phoneticPr fontId="2"/>
  </si>
  <si>
    <t>一般の部</t>
    <rPh sb="0" eb="2">
      <t>イッパン</t>
    </rPh>
    <rPh sb="3" eb="4">
      <t>ブ</t>
    </rPh>
    <phoneticPr fontId="2"/>
  </si>
  <si>
    <t>団体名</t>
    <rPh sb="0" eb="2">
      <t>ダンタイ</t>
    </rPh>
    <rPh sb="2" eb="3">
      <t>メイ</t>
    </rPh>
    <phoneticPr fontId="2"/>
  </si>
  <si>
    <t>連絡先（携帯）</t>
    <rPh sb="0" eb="3">
      <t>レンラクサキ</t>
    </rPh>
    <rPh sb="4" eb="6">
      <t>ケイタイ</t>
    </rPh>
    <phoneticPr fontId="2"/>
  </si>
  <si>
    <t>新潟ク</t>
    <rPh sb="0" eb="2">
      <t>ニイガタ</t>
    </rPh>
    <phoneticPr fontId="2"/>
  </si>
  <si>
    <t>新潟空手道クラブ</t>
    <rPh sb="0" eb="2">
      <t>ニイガタ</t>
    </rPh>
    <rPh sb="2" eb="4">
      <t>カラテ</t>
    </rPh>
    <rPh sb="4" eb="5">
      <t>ドウ</t>
    </rPh>
    <phoneticPr fontId="2"/>
  </si>
  <si>
    <t>新潟　花子</t>
    <rPh sb="0" eb="2">
      <t>ニイガタ</t>
    </rPh>
    <rPh sb="3" eb="5">
      <t>ハナコ</t>
    </rPh>
    <phoneticPr fontId="2"/>
  </si>
  <si>
    <t>新潟　三郎</t>
    <rPh sb="0" eb="2">
      <t>ニイガタ</t>
    </rPh>
    <rPh sb="3" eb="5">
      <t>サブロウ</t>
    </rPh>
    <phoneticPr fontId="2"/>
  </si>
  <si>
    <t>新潟　四郎</t>
    <rPh sb="0" eb="2">
      <t>ニイガタ</t>
    </rPh>
    <rPh sb="3" eb="5">
      <t>シロウ</t>
    </rPh>
    <phoneticPr fontId="2"/>
  </si>
  <si>
    <t>計</t>
    <rPh sb="0" eb="1">
      <t>ケイ</t>
    </rPh>
    <phoneticPr fontId="2"/>
  </si>
  <si>
    <t>円</t>
    <rPh sb="0" eb="1">
      <t>エン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</si>
  <si>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</si>
  <si>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参加費</t>
    <rPh sb="0" eb="3">
      <t>サンカヒ</t>
    </rPh>
    <phoneticPr fontId="2"/>
  </si>
  <si>
    <t>人</t>
    <rPh sb="0" eb="1">
      <t>ニン</t>
    </rPh>
    <phoneticPr fontId="2"/>
  </si>
  <si>
    <t>ニイガタ　ジロウ</t>
    <phoneticPr fontId="2"/>
  </si>
  <si>
    <t>大会委員</t>
    <rPh sb="0" eb="2">
      <t>たいかい</t>
    </rPh>
    <rPh sb="2" eb="4">
      <t>いいん</t>
    </rPh>
    <phoneticPr fontId="2" type="Hiragana" alignment="distributed"/>
  </si>
  <si>
    <t>審判員</t>
    <rPh sb="0" eb="3">
      <t>しんぱんいん</t>
    </rPh>
    <phoneticPr fontId="2" type="Hiragana" alignment="distributed"/>
  </si>
  <si>
    <t>団体名（略称）</t>
    <rPh sb="0" eb="2">
      <t>ダンタイ</t>
    </rPh>
    <rPh sb="2" eb="3">
      <t>メイ</t>
    </rPh>
    <rPh sb="4" eb="6">
      <t>リャクショウ</t>
    </rPh>
    <phoneticPr fontId="2"/>
  </si>
  <si>
    <t>一般男子組手</t>
    <rPh sb="0" eb="2">
      <t>イッパン</t>
    </rPh>
    <rPh sb="2" eb="4">
      <t>ダンシ</t>
    </rPh>
    <rPh sb="4" eb="5">
      <t>クミ</t>
    </rPh>
    <rPh sb="5" eb="6">
      <t>テ</t>
    </rPh>
    <phoneticPr fontId="2"/>
  </si>
  <si>
    <t>一般女子組手</t>
    <rPh sb="0" eb="2">
      <t>イッパン</t>
    </rPh>
    <rPh sb="2" eb="4">
      <t>ジョシ</t>
    </rPh>
    <rPh sb="4" eb="5">
      <t>クミ</t>
    </rPh>
    <rPh sb="5" eb="6">
      <t>テ</t>
    </rPh>
    <phoneticPr fontId="2"/>
  </si>
  <si>
    <t>中学生男子組手</t>
    <rPh sb="0" eb="3">
      <t>ちゅうがくせい</t>
    </rPh>
    <rPh sb="3" eb="5">
      <t>だんし</t>
    </rPh>
    <rPh sb="5" eb="7">
      <t>くみて</t>
    </rPh>
    <phoneticPr fontId="2" type="Hiragana" alignment="distributed"/>
  </si>
  <si>
    <t>中学生女子組手</t>
    <rPh sb="0" eb="3">
      <t>ちゅうがくせい</t>
    </rPh>
    <rPh sb="3" eb="5">
      <t>じょし</t>
    </rPh>
    <rPh sb="5" eb="6">
      <t>くみ</t>
    </rPh>
    <rPh sb="6" eb="7">
      <t>て</t>
    </rPh>
    <phoneticPr fontId="2" type="Hiragana" alignment="distributed"/>
  </si>
  <si>
    <t>小学生の部</t>
    <rPh sb="0" eb="3">
      <t>しょうがくせい</t>
    </rPh>
    <rPh sb="4" eb="5">
      <t>ぶ</t>
    </rPh>
    <phoneticPr fontId="2" type="Hiragana" alignment="distributed"/>
  </si>
  <si>
    <t>小学生１・２年形</t>
    <rPh sb="0" eb="3">
      <t>しょうがくせい</t>
    </rPh>
    <rPh sb="6" eb="7">
      <t>ねん</t>
    </rPh>
    <rPh sb="7" eb="8">
      <t>かた</t>
    </rPh>
    <phoneticPr fontId="2" type="Hiragana" alignment="distributed"/>
  </si>
  <si>
    <t>小学生３・４年形</t>
    <rPh sb="0" eb="1">
      <t>しょう</t>
    </rPh>
    <rPh sb="6" eb="7">
      <t>ねん</t>
    </rPh>
    <rPh sb="7" eb="8">
      <t>かた</t>
    </rPh>
    <phoneticPr fontId="2" type="Hiragana" alignment="distributed"/>
  </si>
  <si>
    <t>小学生５・６年形</t>
    <rPh sb="0" eb="1">
      <t>しょう</t>
    </rPh>
    <rPh sb="6" eb="7">
      <t>ねん</t>
    </rPh>
    <rPh sb="7" eb="8">
      <t>かた</t>
    </rPh>
    <phoneticPr fontId="2" type="Hiragana" alignment="distributed"/>
  </si>
  <si>
    <t>小学生１・２年男子組手</t>
    <rPh sb="0" eb="3">
      <t>しょうがくせい</t>
    </rPh>
    <rPh sb="6" eb="7">
      <t>ねん</t>
    </rPh>
    <rPh sb="7" eb="9">
      <t>だんし</t>
    </rPh>
    <rPh sb="9" eb="11">
      <t>くみて</t>
    </rPh>
    <phoneticPr fontId="2" type="Hiragana" alignment="distributed"/>
  </si>
  <si>
    <t>小学生１・２年女子組手</t>
    <rPh sb="0" eb="3">
      <t>しょうがくせい</t>
    </rPh>
    <rPh sb="6" eb="7">
      <t>ねん</t>
    </rPh>
    <rPh sb="7" eb="9">
      <t>じょし</t>
    </rPh>
    <rPh sb="9" eb="11">
      <t>くみて</t>
    </rPh>
    <phoneticPr fontId="2" type="Hiragana" alignment="distributed"/>
  </si>
  <si>
    <t>小学生３・４年男子組手</t>
    <rPh sb="0" eb="3">
      <t>しょうがくせい</t>
    </rPh>
    <rPh sb="6" eb="7">
      <t>ねん</t>
    </rPh>
    <rPh sb="7" eb="9">
      <t>だんし</t>
    </rPh>
    <rPh sb="9" eb="11">
      <t>くみて</t>
    </rPh>
    <phoneticPr fontId="2" type="Hiragana" alignment="distributed"/>
  </si>
  <si>
    <t>小学生５・６年男子組手</t>
    <rPh sb="0" eb="3">
      <t>しょうがくせい</t>
    </rPh>
    <rPh sb="6" eb="7">
      <t>ねん</t>
    </rPh>
    <rPh sb="7" eb="9">
      <t>だんし</t>
    </rPh>
    <rPh sb="9" eb="11">
      <t>くみて</t>
    </rPh>
    <phoneticPr fontId="2" type="Hiragana" alignment="distributed"/>
  </si>
  <si>
    <t>小学生３・４年女子組手</t>
    <rPh sb="0" eb="3">
      <t>しょうがくせい</t>
    </rPh>
    <rPh sb="6" eb="7">
      <t>ねん</t>
    </rPh>
    <rPh sb="7" eb="9">
      <t>じょし</t>
    </rPh>
    <rPh sb="9" eb="11">
      <t>くみて</t>
    </rPh>
    <phoneticPr fontId="2" type="Hiragana" alignment="distributed"/>
  </si>
  <si>
    <t>小学生５・６年女子組手</t>
    <rPh sb="0" eb="3">
      <t>しょうがくせい</t>
    </rPh>
    <rPh sb="6" eb="7">
      <t>ねん</t>
    </rPh>
    <rPh sb="7" eb="9">
      <t>じょし</t>
    </rPh>
    <rPh sb="9" eb="11">
      <t>くみて</t>
    </rPh>
    <phoneticPr fontId="2" type="Hiragana" alignment="distributed"/>
  </si>
  <si>
    <t>団体名
（略称）</t>
    <rPh sb="0" eb="2">
      <t>ダンタイ</t>
    </rPh>
    <rPh sb="2" eb="3">
      <t>メイ</t>
    </rPh>
    <rPh sb="5" eb="7">
      <t>リャクショウ</t>
    </rPh>
    <phoneticPr fontId="2"/>
  </si>
  <si>
    <t>形出場者</t>
    <rPh sb="0" eb="1">
      <t>カタチ</t>
    </rPh>
    <rPh sb="1" eb="4">
      <t>シュツジョウシャ</t>
    </rPh>
    <phoneticPr fontId="2"/>
  </si>
  <si>
    <t>組手出場者</t>
    <rPh sb="0" eb="2">
      <t>クミテ</t>
    </rPh>
    <rPh sb="2" eb="5">
      <t>シュツジョウシャ</t>
    </rPh>
    <phoneticPr fontId="2"/>
  </si>
  <si>
    <t>延べ人数</t>
    <rPh sb="0" eb="1">
      <t>ノ</t>
    </rPh>
    <rPh sb="2" eb="4">
      <t>ニンズウ</t>
    </rPh>
    <phoneticPr fontId="2"/>
  </si>
  <si>
    <t>氏　　名
（氏名の間に全角スペースを入れる）</t>
    <rPh sb="0" eb="1">
      <t>し</t>
    </rPh>
    <rPh sb="3" eb="4">
      <t>めい</t>
    </rPh>
    <rPh sb="6" eb="8">
      <t>しめい</t>
    </rPh>
    <rPh sb="9" eb="10">
      <t>あいだ</t>
    </rPh>
    <rPh sb="11" eb="13">
      <t>ぜんかく</t>
    </rPh>
    <rPh sb="18" eb="19">
      <t>い</t>
    </rPh>
    <phoneticPr fontId="2" type="Hiragana" alignment="distributed"/>
  </si>
  <si>
    <t>小１</t>
    <rPh sb="0" eb="1">
      <t>しょう</t>
    </rPh>
    <phoneticPr fontId="2" type="Hiragana" alignment="distributed"/>
  </si>
  <si>
    <t>小２</t>
    <rPh sb="0" eb="1">
      <t>しょう</t>
    </rPh>
    <phoneticPr fontId="2" type="Hiragana" alignment="distributed"/>
  </si>
  <si>
    <t>小３</t>
    <rPh sb="0" eb="1">
      <t>しょう</t>
    </rPh>
    <phoneticPr fontId="2" type="Hiragana" alignment="distributed"/>
  </si>
  <si>
    <t>小４</t>
    <rPh sb="0" eb="1">
      <t>しょう</t>
    </rPh>
    <phoneticPr fontId="2" type="Hiragana" alignment="distributed"/>
  </si>
  <si>
    <t>小５</t>
    <rPh sb="0" eb="1">
      <t>しょう</t>
    </rPh>
    <phoneticPr fontId="2" type="Hiragana" alignment="distributed"/>
  </si>
  <si>
    <t>小６</t>
    <rPh sb="0" eb="1">
      <t>しょう</t>
    </rPh>
    <phoneticPr fontId="2" type="Hiragana" alignment="distributed"/>
  </si>
  <si>
    <t>中１</t>
    <rPh sb="0" eb="1">
      <t>ちゅう</t>
    </rPh>
    <phoneticPr fontId="2" type="Hiragana" alignment="distributed"/>
  </si>
  <si>
    <t>中２</t>
    <rPh sb="0" eb="1">
      <t>ちゅう</t>
    </rPh>
    <phoneticPr fontId="2" type="Hiragana" alignment="distributed"/>
  </si>
  <si>
    <t>中３</t>
    <rPh sb="0" eb="1">
      <t>ちゅう</t>
    </rPh>
    <phoneticPr fontId="2" type="Hiragana" alignment="distributed"/>
  </si>
  <si>
    <t>高１</t>
    <rPh sb="0" eb="1">
      <t>こう</t>
    </rPh>
    <phoneticPr fontId="2" type="Hiragana" alignment="distributed"/>
  </si>
  <si>
    <t>高２</t>
    <rPh sb="0" eb="1">
      <t>こう</t>
    </rPh>
    <phoneticPr fontId="2" type="Hiragana" alignment="distributed"/>
  </si>
  <si>
    <t>高３</t>
    <rPh sb="0" eb="1">
      <t>こう</t>
    </rPh>
    <phoneticPr fontId="2" type="Hiragana" alignment="distributed"/>
  </si>
  <si>
    <t>フリガナ
（全角カタカナ）</t>
    <rPh sb="6" eb="8">
      <t>ぜんかく</t>
    </rPh>
    <phoneticPr fontId="2" type="Hiragana" alignment="distributed"/>
  </si>
  <si>
    <t>一般</t>
    <rPh sb="0" eb="2">
      <t>いっぱん</t>
    </rPh>
    <phoneticPr fontId="2" type="Hiragana" alignment="distributed"/>
  </si>
  <si>
    <t>学年等
（ドロップダウンリストから選択）</t>
    <rPh sb="0" eb="2">
      <t>ガクネン</t>
    </rPh>
    <rPh sb="2" eb="3">
      <t>トウ</t>
    </rPh>
    <rPh sb="17" eb="19">
      <t>センタク</t>
    </rPh>
    <phoneticPr fontId="2"/>
  </si>
  <si>
    <t>男</t>
    <rPh sb="0" eb="1">
      <t>おとこ</t>
    </rPh>
    <phoneticPr fontId="2" type="Hiragana" alignment="distributed"/>
  </si>
  <si>
    <t>女</t>
    <rPh sb="0" eb="1">
      <t>おんな</t>
    </rPh>
    <phoneticPr fontId="2" type="Hiragana" alignment="distributed"/>
  </si>
  <si>
    <t>性別
（ドロップダウンリストから選択）</t>
    <rPh sb="0" eb="2">
      <t>せいべつ</t>
    </rPh>
    <rPh sb="16" eb="18">
      <t>せんたく</t>
    </rPh>
    <phoneticPr fontId="2" type="Hiragana" alignment="distributed"/>
  </si>
  <si>
    <t>新潟　二郎</t>
    <rPh sb="0" eb="2">
      <t>ニイガタ</t>
    </rPh>
    <rPh sb="3" eb="5">
      <t>ジロウ</t>
    </rPh>
    <phoneticPr fontId="2"/>
  </si>
  <si>
    <t>ニイガタ　ハナコ</t>
  </si>
  <si>
    <t>ニイガタ　サブロウ</t>
  </si>
  <si>
    <t>ニイガタ　シロウ</t>
  </si>
  <si>
    <t>新潟　一郎　</t>
    <rPh sb="0" eb="2">
      <t>ニイガタ</t>
    </rPh>
    <rPh sb="3" eb="5">
      <t>イチロウ</t>
    </rPh>
    <phoneticPr fontId="2"/>
  </si>
  <si>
    <t>ニイイガ　イチロウ</t>
    <phoneticPr fontId="2"/>
  </si>
  <si>
    <t>新潟　月子</t>
    <rPh sb="0" eb="2">
      <t>ニイガタ</t>
    </rPh>
    <rPh sb="3" eb="5">
      <t>ツキコ</t>
    </rPh>
    <phoneticPr fontId="2"/>
  </si>
  <si>
    <t>ニイガタ　ツキコ</t>
    <phoneticPr fontId="2"/>
  </si>
  <si>
    <t>新潟　星子</t>
    <rPh sb="0" eb="2">
      <t>ニイガタ</t>
    </rPh>
    <rPh sb="3" eb="4">
      <t>ホシ</t>
    </rPh>
    <rPh sb="4" eb="5">
      <t>コ</t>
    </rPh>
    <phoneticPr fontId="2"/>
  </si>
  <si>
    <t>ニイガタ　ホシコ</t>
    <phoneticPr fontId="2"/>
  </si>
  <si>
    <t>新潟　五郎</t>
    <rPh sb="0" eb="2">
      <t>ニイガタ</t>
    </rPh>
    <rPh sb="3" eb="5">
      <t>ゴロウ</t>
    </rPh>
    <phoneticPr fontId="2"/>
  </si>
  <si>
    <t>ニイガタ　ゴロウ</t>
    <phoneticPr fontId="2"/>
  </si>
  <si>
    <t>新潟　雪子</t>
    <rPh sb="0" eb="2">
      <t>ニイガタ</t>
    </rPh>
    <rPh sb="3" eb="5">
      <t>ユキコ</t>
    </rPh>
    <phoneticPr fontId="2"/>
  </si>
  <si>
    <t>ニイガタ　ユキコ</t>
    <phoneticPr fontId="2"/>
  </si>
  <si>
    <t>新潟　市太郎</t>
    <rPh sb="0" eb="2">
      <t>ニイガタ</t>
    </rPh>
    <rPh sb="3" eb="4">
      <t>シ</t>
    </rPh>
    <rPh sb="4" eb="6">
      <t>タロウ</t>
    </rPh>
    <phoneticPr fontId="2"/>
  </si>
  <si>
    <t>新潟　市太郎</t>
    <rPh sb="0" eb="2">
      <t>ニイガタ</t>
    </rPh>
    <rPh sb="3" eb="4">
      <t>イチ</t>
    </rPh>
    <rPh sb="4" eb="6">
      <t>タロウ</t>
    </rPh>
    <phoneticPr fontId="2"/>
  </si>
  <si>
    <t>新潟　市子</t>
    <rPh sb="0" eb="2">
      <t>ニイガタ</t>
    </rPh>
    <rPh sb="3" eb="5">
      <t>イチコ</t>
    </rPh>
    <phoneticPr fontId="2"/>
  </si>
  <si>
    <t>０００－１１１１－２２２２</t>
    <phoneticPr fontId="2"/>
  </si>
  <si>
    <t>中学生女子形</t>
    <rPh sb="0" eb="3">
      <t>チュウガクセイ</t>
    </rPh>
    <rPh sb="3" eb="5">
      <t>ジョシ</t>
    </rPh>
    <rPh sb="5" eb="6">
      <t>カタ</t>
    </rPh>
    <phoneticPr fontId="2"/>
  </si>
  <si>
    <t>中学生男子形</t>
    <rPh sb="0" eb="3">
      <t>ちゅうがくせい</t>
    </rPh>
    <rPh sb="3" eb="5">
      <t>だんし</t>
    </rPh>
    <rPh sb="5" eb="6">
      <t>かたち</t>
    </rPh>
    <phoneticPr fontId="2" type="Hiragana" alignment="distributed"/>
  </si>
  <si>
    <t>中学生女子形</t>
    <rPh sb="0" eb="3">
      <t>チュウガクセイ</t>
    </rPh>
    <rPh sb="3" eb="5">
      <t>ジョシ</t>
    </rPh>
    <rPh sb="5" eb="6">
      <t>カタチ</t>
    </rPh>
    <phoneticPr fontId="2"/>
  </si>
  <si>
    <t>第５７回新潟市秋季市民総合体育祭空手道競技大会　参加申込書</t>
    <rPh sb="0" eb="1">
      <t>ダイ</t>
    </rPh>
    <rPh sb="3" eb="4">
      <t>カイ</t>
    </rPh>
    <rPh sb="4" eb="7">
      <t>ニイガタシ</t>
    </rPh>
    <rPh sb="7" eb="9">
      <t>シュウキ</t>
    </rPh>
    <rPh sb="9" eb="11">
      <t>シミン</t>
    </rPh>
    <rPh sb="11" eb="13">
      <t>ソウゴウ</t>
    </rPh>
    <rPh sb="13" eb="16">
      <t>タイイクサイ</t>
    </rPh>
    <rPh sb="16" eb="18">
      <t>カラテ</t>
    </rPh>
    <rPh sb="18" eb="19">
      <t>ドウ</t>
    </rPh>
    <rPh sb="19" eb="21">
      <t>キョウギ</t>
    </rPh>
    <rPh sb="21" eb="23">
      <t>タイカイ</t>
    </rPh>
    <rPh sb="24" eb="26">
      <t>サンカ</t>
    </rPh>
    <rPh sb="26" eb="29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</si>
</sst>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\(#,##0\)"/>
    <numFmt numFmtId="178" formatCode="0_);\(0\)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ＭＳ Ｐゴシック"/>
      <family val="3"/>
      <charset val="128"/>
    </font>
    <font>
      <sz val="12"/>
      <name val="ＭＳ 明朝"/>
      <family val="1"/>
      <charset val="128"/>
    </font>
    <font>
      <b/>
      <sz val="16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710074159978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44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" fillId="4" borderId="45" applyNumberFormat="0" applyFont="0" applyAlignment="0" applyProtection="0">
      <alignment vertical="center"/>
    </xf>
    <xf numFmtId="0" fontId="16" fillId="0" borderId="46" applyNumberFormat="0" applyFill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33" borderId="4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0" fillId="0" borderId="48" applyNumberFormat="0" applyFill="0" applyAlignment="0" applyProtection="0">
      <alignment vertical="center"/>
    </xf>
    <xf numFmtId="0" fontId="21" fillId="0" borderId="49" applyNumberFormat="0" applyFill="0" applyAlignment="0" applyProtection="0">
      <alignment vertical="center"/>
    </xf>
    <xf numFmtId="0" fontId="22" fillId="0" borderId="5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1" applyNumberFormat="0" applyFill="0" applyAlignment="0" applyProtection="0">
      <alignment vertical="center"/>
    </xf>
    <xf numFmtId="0" fontId="24" fillId="33" borderId="5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47" applyNumberFormat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97">
    <xf numFmtId="0" fontId="0" fillId="0" borderId="0" xfId="0" applyAlignment="1"/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7" fillId="0" borderId="0" xfId="0" applyFont="1" applyAlignment="1">
      <alignment shrinkToFit="1"/>
    </xf>
    <xf numFmtId="49" fontId="3" fillId="0" borderId="3" xfId="0" applyNumberFormat="1" applyFont="1" applyFill="1" applyBorder="1" applyAlignment="1">
      <alignment vertical="center"/>
    </xf>
    <xf numFmtId="49" fontId="0" fillId="0" borderId="0" xfId="0" applyNumberFormat="1" applyAlignment="1"/>
    <xf numFmtId="0" fontId="6" fillId="0" borderId="0" xfId="0" applyFont="1" applyFill="1" applyBorder="1" applyAlignment="1">
      <alignment vertical="center"/>
    </xf>
    <xf numFmtId="0" fontId="0" fillId="0" borderId="0" xfId="0" applyBorder="1" applyAlignment="1"/>
    <xf numFmtId="0" fontId="0" fillId="0" borderId="0" xfId="0" applyFont="1" applyAlignment="1"/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vertical="center"/>
    </xf>
    <xf numFmtId="0" fontId="0" fillId="0" borderId="3" xfId="0" applyFont="1" applyFill="1" applyBorder="1" applyAlignment="1">
      <alignment vertical="center" shrinkToFit="1"/>
    </xf>
    <xf numFmtId="0" fontId="8" fillId="0" borderId="3" xfId="0" applyFont="1" applyFill="1" applyBorder="1" applyAlignment="1">
      <alignment vertical="center"/>
    </xf>
    <xf numFmtId="0" fontId="0" fillId="35" borderId="9" xfId="0" applyFont="1" applyFill="1" applyBorder="1" applyAlignment="1">
      <alignment horizontal="center" vertical="top" textRotation="255" wrapText="1"/>
    </xf>
    <xf numFmtId="0" fontId="0" fillId="35" borderId="10" xfId="0" applyFont="1" applyFill="1" applyBorder="1" applyAlignment="1">
      <alignment horizontal="center" vertical="top" textRotation="255" wrapText="1"/>
    </xf>
    <xf numFmtId="0" fontId="0" fillId="35" borderId="11" xfId="0" applyFont="1" applyFill="1" applyBorder="1" applyAlignment="1">
      <alignment horizontal="center" vertical="top" textRotation="255" wrapText="1"/>
    </xf>
    <xf numFmtId="0" fontId="0" fillId="2" borderId="9" xfId="0" applyFont="1" applyFill="1" applyBorder="1" applyAlignment="1">
      <alignment horizontal="center" vertical="top" textRotation="255" wrapText="1"/>
    </xf>
    <xf numFmtId="0" fontId="0" fillId="2" borderId="10" xfId="0" applyFont="1" applyFill="1" applyBorder="1" applyAlignment="1">
      <alignment horizontal="center" vertical="top" textRotation="255" wrapText="1"/>
    </xf>
    <xf numFmtId="0" fontId="0" fillId="2" borderId="11" xfId="0" applyFont="1" applyFill="1" applyBorder="1" applyAlignment="1">
      <alignment horizontal="center" vertical="top" textRotation="255" wrapText="1"/>
    </xf>
    <xf numFmtId="0" fontId="0" fillId="36" borderId="9" xfId="0" applyFont="1" applyFill="1" applyBorder="1" applyAlignment="1">
      <alignment horizontal="center" vertical="top" textRotation="255" wrapText="1"/>
    </xf>
    <xf numFmtId="0" fontId="0" fillId="36" borderId="10" xfId="0" applyFont="1" applyFill="1" applyBorder="1" applyAlignment="1">
      <alignment horizontal="center" vertical="top" textRotation="255" wrapText="1"/>
    </xf>
    <xf numFmtId="0" fontId="0" fillId="0" borderId="12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4" fillId="0" borderId="0" xfId="0" applyFont="1" applyBorder="1" applyAlignment="1"/>
    <xf numFmtId="0" fontId="0" fillId="37" borderId="9" xfId="0" applyFont="1" applyFill="1" applyBorder="1" applyAlignment="1">
      <alignment horizontal="center" vertical="top" textRotation="255" wrapText="1"/>
    </xf>
    <xf numFmtId="0" fontId="0" fillId="37" borderId="10" xfId="0" applyFont="1" applyFill="1" applyBorder="1" applyAlignment="1">
      <alignment horizontal="center" vertical="top" textRotation="255" wrapText="1"/>
    </xf>
    <xf numFmtId="0" fontId="0" fillId="0" borderId="13" xfId="0" applyFont="1" applyBorder="1" applyAlignment="1">
      <alignment horizontal="center" vertical="center"/>
    </xf>
    <xf numFmtId="0" fontId="3" fillId="5" borderId="3" xfId="0" applyFont="1" applyFill="1" applyBorder="1" applyAlignment="1" applyProtection="1">
      <alignment vertical="center"/>
      <protection locked="0"/>
    </xf>
    <xf numFmtId="0" fontId="3" fillId="5" borderId="14" xfId="0" applyFont="1" applyFill="1" applyBorder="1" applyAlignment="1" applyProtection="1">
      <alignment vertical="center"/>
      <protection locked="0"/>
    </xf>
    <xf numFmtId="0" fontId="0" fillId="37" borderId="10" xfId="0" applyFont="1" applyFill="1" applyBorder="1" applyAlignment="1">
      <alignment horizontal="center" vertical="top" textRotation="255" shrinkToFit="1"/>
    </xf>
    <xf numFmtId="0" fontId="0" fillId="37" borderId="15" xfId="0" applyFont="1" applyFill="1" applyBorder="1" applyAlignment="1">
      <alignment horizontal="center" vertical="top" textRotation="255" shrinkToFit="1"/>
    </xf>
    <xf numFmtId="0" fontId="3" fillId="0" borderId="2" xfId="0" applyNumberFormat="1" applyFont="1" applyFill="1" applyBorder="1" applyAlignment="1" applyProtection="1">
      <alignment horizontal="left" vertical="center"/>
      <protection locked="0"/>
    </xf>
    <xf numFmtId="0" fontId="0" fillId="0" borderId="16" xfId="0" applyFont="1" applyFill="1" applyBorder="1" applyAlignment="1" applyProtection="1">
      <alignment horizontal="center" vertical="center"/>
      <protection locked="0"/>
    </xf>
    <xf numFmtId="0" fontId="0" fillId="0" borderId="17" xfId="0" applyFont="1" applyFill="1" applyBorder="1" applyAlignment="1" applyProtection="1">
      <alignment horizontal="center" vertical="center"/>
      <protection locked="0"/>
    </xf>
    <xf numFmtId="0" fontId="8" fillId="38" borderId="2" xfId="0" applyFont="1" applyFill="1" applyBorder="1" applyAlignment="1" applyProtection="1">
      <alignment vertical="center"/>
      <protection locked="0"/>
    </xf>
    <xf numFmtId="0" fontId="6" fillId="38" borderId="2" xfId="0" applyFont="1" applyFill="1" applyBorder="1" applyAlignment="1" applyProtection="1">
      <alignment vertical="center"/>
      <protection locked="0"/>
    </xf>
    <xf numFmtId="0" fontId="0" fillId="38" borderId="2" xfId="0" applyFont="1" applyFill="1" applyBorder="1" applyAlignment="1" applyProtection="1">
      <alignment horizontal="center" vertical="center" shrinkToFit="1"/>
      <protection locked="0"/>
    </xf>
    <xf numFmtId="0" fontId="8" fillId="38" borderId="3" xfId="0" applyFont="1" applyFill="1" applyBorder="1" applyAlignment="1" applyProtection="1">
      <alignment vertical="center"/>
      <protection locked="0"/>
    </xf>
    <xf numFmtId="0" fontId="3" fillId="38" borderId="2" xfId="0" applyFont="1" applyFill="1" applyBorder="1" applyAlignment="1" applyProtection="1">
      <alignment horizontal="center" vertical="center" wrapText="1"/>
      <protection locked="0"/>
    </xf>
    <xf numFmtId="0" fontId="6" fillId="38" borderId="3" xfId="0" applyFont="1" applyFill="1" applyBorder="1" applyAlignment="1" applyProtection="1">
      <alignment vertical="center"/>
      <protection locked="0"/>
    </xf>
    <xf numFmtId="0" fontId="5" fillId="38" borderId="18" xfId="0" applyFont="1" applyFill="1" applyBorder="1" applyAlignment="1" applyProtection="1">
      <alignment horizontal="center" vertical="center"/>
      <protection locked="0"/>
    </xf>
    <xf numFmtId="0" fontId="5" fillId="38" borderId="1" xfId="0" applyFont="1" applyFill="1" applyBorder="1" applyAlignment="1" applyProtection="1">
      <alignment horizontal="center" vertical="center"/>
      <protection locked="0"/>
    </xf>
    <xf numFmtId="0" fontId="0" fillId="38" borderId="19" xfId="0" applyFont="1" applyFill="1" applyBorder="1" applyAlignment="1" applyProtection="1">
      <alignment horizontal="center" vertical="center" wrapText="1"/>
      <protection locked="0"/>
    </xf>
    <xf numFmtId="0" fontId="0" fillId="38" borderId="20" xfId="0" applyFont="1" applyFill="1" applyBorder="1" applyAlignment="1" applyProtection="1">
      <alignment horizontal="center" vertical="center" shrinkToFit="1"/>
      <protection locked="0"/>
    </xf>
    <xf numFmtId="0" fontId="0" fillId="0" borderId="21" xfId="0" applyFont="1" applyFill="1" applyBorder="1" applyAlignment="1">
      <alignment vertical="center" shrinkToFit="1"/>
    </xf>
    <xf numFmtId="0" fontId="0" fillId="0" borderId="22" xfId="0" applyFont="1" applyFill="1" applyBorder="1" applyAlignment="1" applyProtection="1">
      <alignment horizontal="center" vertical="center"/>
      <protection locked="0"/>
    </xf>
    <xf numFmtId="0" fontId="0" fillId="0" borderId="23" xfId="0" applyFont="1" applyFill="1" applyBorder="1" applyAlignment="1" applyProtection="1">
      <alignment horizontal="center" vertical="center"/>
      <protection locked="0"/>
    </xf>
    <xf numFmtId="0" fontId="0" fillId="0" borderId="24" xfId="0" applyFont="1" applyFill="1" applyBorder="1" applyAlignment="1" applyProtection="1">
      <alignment horizontal="center" vertical="center"/>
      <protection locked="0"/>
    </xf>
    <xf numFmtId="0" fontId="0" fillId="0" borderId="25" xfId="0" applyFont="1" applyFill="1" applyBorder="1" applyAlignment="1" applyProtection="1">
      <alignment horizontal="center" vertical="center"/>
      <protection locked="0"/>
    </xf>
    <xf numFmtId="0" fontId="0" fillId="0" borderId="26" xfId="0" applyFont="1" applyFill="1" applyBorder="1" applyAlignment="1" applyProtection="1">
      <alignment horizontal="center" vertical="center"/>
      <protection locked="0"/>
    </xf>
    <xf numFmtId="0" fontId="0" fillId="0" borderId="27" xfId="0" applyFont="1" applyFill="1" applyBorder="1" applyAlignment="1" applyProtection="1">
      <alignment horizontal="center" vertical="center"/>
      <protection locked="0"/>
    </xf>
    <xf numFmtId="0" fontId="3" fillId="0" borderId="3" xfId="0" applyNumberFormat="1" applyFont="1" applyFill="1" applyBorder="1" applyAlignment="1" applyProtection="1">
      <alignment horizontal="left" vertical="center"/>
      <protection locked="0"/>
    </xf>
    <xf numFmtId="0" fontId="0" fillId="2" borderId="28" xfId="0" applyFont="1" applyFill="1" applyBorder="1" applyAlignment="1">
      <alignment horizontal="center" vertical="top" textRotation="255" wrapText="1"/>
    </xf>
    <xf numFmtId="0" fontId="0" fillId="0" borderId="29" xfId="0" applyFont="1" applyFill="1" applyBorder="1" applyAlignment="1" applyProtection="1">
      <alignment horizontal="center" vertical="center"/>
      <protection locked="0"/>
    </xf>
    <xf numFmtId="0" fontId="0" fillId="0" borderId="30" xfId="0" applyFont="1" applyFill="1" applyBorder="1" applyAlignment="1" applyProtection="1">
      <alignment horizontal="center" vertical="center"/>
      <protection locked="0"/>
    </xf>
    <xf numFmtId="0" fontId="0" fillId="0" borderId="31" xfId="0" applyFont="1" applyBorder="1" applyAlignment="1">
      <alignment horizontal="center" vertical="center"/>
    </xf>
    <xf numFmtId="0" fontId="9" fillId="37" borderId="32" xfId="0" applyFont="1" applyFill="1" applyBorder="1" applyAlignment="1">
      <alignment horizontal="center" vertical="center"/>
    </xf>
    <xf numFmtId="0" fontId="9" fillId="37" borderId="33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 shrinkToFit="1"/>
    </xf>
    <xf numFmtId="0" fontId="9" fillId="2" borderId="33" xfId="0" applyFont="1" applyFill="1" applyBorder="1" applyAlignment="1">
      <alignment horizontal="center" vertical="center" shrinkToFit="1"/>
    </xf>
    <xf numFmtId="0" fontId="9" fillId="2" borderId="34" xfId="0" applyFont="1" applyFill="1" applyBorder="1" applyAlignment="1">
      <alignment horizontal="center" vertical="center" shrinkToFit="1"/>
    </xf>
    <xf numFmtId="0" fontId="9" fillId="35" borderId="32" xfId="0" applyFont="1" applyFill="1" applyBorder="1" applyAlignment="1">
      <alignment horizontal="center" vertical="center"/>
    </xf>
    <xf numFmtId="0" fontId="10" fillId="35" borderId="33" xfId="0" applyFont="1" applyFill="1" applyBorder="1" applyAlignment="1">
      <alignment horizontal="center" vertical="center"/>
    </xf>
    <xf numFmtId="0" fontId="10" fillId="35" borderId="34" xfId="0" applyFont="1" applyFill="1" applyBorder="1" applyAlignment="1">
      <alignment horizontal="center" vertical="center"/>
    </xf>
    <xf numFmtId="0" fontId="9" fillId="36" borderId="32" xfId="0" applyFont="1" applyFill="1" applyBorder="1" applyAlignment="1">
      <alignment horizontal="center" vertical="center"/>
    </xf>
    <xf numFmtId="0" fontId="10" fillId="36" borderId="33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176" fontId="0" fillId="0" borderId="21" xfId="0" applyNumberFormat="1" applyFill="1" applyBorder="1" applyAlignment="1" applyProtection="1">
      <alignment vertical="center"/>
    </xf>
    <xf numFmtId="176" fontId="0" fillId="0" borderId="37" xfId="0" applyNumberFormat="1" applyFill="1" applyBorder="1" applyAlignment="1" applyProtection="1">
      <alignment vertical="center"/>
    </xf>
    <xf numFmtId="0" fontId="0" fillId="0" borderId="38" xfId="0" applyFont="1" applyFill="1" applyBorder="1" applyAlignment="1">
      <alignment horizontal="center" vertical="center" wrapText="1"/>
    </xf>
    <xf numFmtId="0" fontId="0" fillId="0" borderId="39" xfId="0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 wrapText="1"/>
    </xf>
    <xf numFmtId="0" fontId="0" fillId="0" borderId="41" xfId="0" applyFont="1" applyFill="1" applyBorder="1" applyAlignment="1">
      <alignment horizontal="center" vertical="center" wrapText="1"/>
    </xf>
    <xf numFmtId="0" fontId="0" fillId="0" borderId="42" xfId="0" applyFont="1" applyFill="1" applyBorder="1" applyAlignment="1">
      <alignment horizontal="center" vertical="center" wrapText="1"/>
    </xf>
    <xf numFmtId="0" fontId="0" fillId="0" borderId="43" xfId="0" applyFont="1" applyFill="1" applyBorder="1" applyAlignment="1">
      <alignment horizontal="center" vertical="center" wrapText="1"/>
    </xf>
    <xf numFmtId="178" fontId="0" fillId="0" borderId="21" xfId="0" applyNumberFormat="1" applyFill="1" applyBorder="1" applyAlignment="1" applyProtection="1">
      <alignment vertical="center"/>
    </xf>
    <xf numFmtId="178" fontId="0" fillId="0" borderId="37" xfId="0" applyNumberFormat="1" applyFill="1" applyBorder="1" applyAlignment="1" applyProtection="1">
      <alignment vertical="center"/>
    </xf>
    <xf numFmtId="0" fontId="3" fillId="5" borderId="21" xfId="0" applyFont="1" applyFill="1" applyBorder="1" applyAlignment="1" applyProtection="1">
      <alignment vertical="center"/>
      <protection locked="0"/>
    </xf>
    <xf numFmtId="0" fontId="3" fillId="5" borderId="37" xfId="0" applyFont="1" applyFill="1" applyBorder="1" applyAlignment="1" applyProtection="1">
      <alignment vertical="center"/>
      <protection locked="0"/>
    </xf>
    <xf numFmtId="0" fontId="3" fillId="5" borderId="8" xfId="0" applyFont="1" applyFill="1" applyBorder="1" applyAlignment="1" applyProtection="1">
      <alignment vertical="center"/>
      <protection locked="0"/>
    </xf>
    <xf numFmtId="177" fontId="0" fillId="0" borderId="21" xfId="33" applyNumberFormat="1" applyFont="1" applyFill="1" applyBorder="1" applyAlignment="1" applyProtection="1">
      <alignment vertical="center"/>
    </xf>
    <xf numFmtId="177" fontId="0" fillId="0" borderId="37" xfId="33" applyNumberFormat="1" applyFont="1" applyFill="1" applyBorder="1" applyAlignment="1" applyProtection="1">
      <alignment vertical="center"/>
    </xf>
    <xf numFmtId="0" fontId="0" fillId="0" borderId="1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shrinkToFit="1"/>
    </xf>
    <xf numFmtId="0" fontId="0" fillId="0" borderId="0" xfId="0" applyBorder="1" applyAlignment="1"/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1968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78996</xdr:colOff>
      <xdr:row>8</xdr:row>
      <xdr:rowOff>1008884</xdr:rowOff>
    </xdr:from>
    <xdr:to>
      <xdr:col>30</xdr:col>
      <xdr:colOff>38100</xdr:colOff>
      <xdr:row>8</xdr:row>
      <xdr:rowOff>1711874</xdr:rowOff>
    </xdr:to>
    <xdr:sp macro="" textlink="" fLocksText="0">
      <xdr:nvSpPr>
        <xdr:cNvPr id="2" name="正方形/長方形 1"/>
        <xdr:cNvSpPr/>
      </xdr:nvSpPr>
      <xdr:spPr bwMode="auto">
        <a:xfrm>
          <a:off x="15004671" y="3247259"/>
          <a:ext cx="1178304" cy="702990"/>
        </a:xfrm>
        <a:prstGeom prst="rect">
          <a:avLst/>
        </a:pr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anchor="ctr" upright="1"/>
        <a:lstStyle/>
        <a:p>
          <a:pPr algn="ctr">
            <a:lnSpc>
              <a:spcPts val="1700"/>
            </a:lnSpc>
          </a:pPr>
          <a:r>
            <a:rPr lang="ja-JP" altLang="en-US" sz="1400">
              <a:solidFill>
                <a:srgbClr val="000000"/>
              </a:solidFill>
            </a:rPr>
            <a:t>黄色</a:t>
          </a:r>
          <a:r>
            <a:rPr lang="ja-JP" altLang="en-US" sz="1400" baseline="0">
              <a:solidFill>
                <a:srgbClr val="000000"/>
              </a:solidFill>
              <a:latin typeface="ＭＳ ゴシック" panose="020B0609070205080204" pitchFamily="49" charset="-128"/>
            </a:rPr>
            <a:t>着色セル内のみ入力可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78996</xdr:colOff>
      <xdr:row>8</xdr:row>
      <xdr:rowOff>1008884</xdr:rowOff>
    </xdr:from>
    <xdr:to>
      <xdr:col>30</xdr:col>
      <xdr:colOff>38100</xdr:colOff>
      <xdr:row>8</xdr:row>
      <xdr:rowOff>1711874</xdr:rowOff>
    </xdr:to>
    <xdr:sp macro="" textlink="" fLocksText="0">
      <xdr:nvSpPr>
        <xdr:cNvPr id="2" name="正方形/長方形 1"/>
        <xdr:cNvSpPr/>
      </xdr:nvSpPr>
      <xdr:spPr bwMode="auto">
        <a:xfrm>
          <a:off x="15004671" y="3094859"/>
          <a:ext cx="1178304" cy="702990"/>
        </a:xfrm>
        <a:prstGeom prst="rect">
          <a:avLst/>
        </a:pr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anchor="ctr" upright="1"/>
        <a:lstStyle/>
        <a:p>
          <a:pPr algn="ctr">
            <a:lnSpc>
              <a:spcPts val="1700"/>
            </a:lnSpc>
          </a:pPr>
          <a:r>
            <a:rPr lang="ja-JP" altLang="en-US" sz="1400">
              <a:solidFill>
                <a:srgbClr val="000000"/>
              </a:solidFill>
            </a:rPr>
            <a:t>黄色</a:t>
          </a:r>
          <a:r>
            <a:rPr lang="ja-JP" altLang="en-US" sz="1400" baseline="0">
              <a:solidFill>
                <a:srgbClr val="000000"/>
              </a:solidFill>
              <a:latin typeface="ＭＳ ゴシック" panose="020B0609070205080204" pitchFamily="49" charset="-128"/>
            </a:rPr>
            <a:t>着色セル内のみ入力可</a:t>
          </a:r>
        </a:p>
      </xdr:txBody>
    </xdr:sp>
    <xdr:clientData/>
  </xdr:twoCellAnchor>
  <xdr:twoCellAnchor>
    <xdr:from>
      <xdr:col>5</xdr:col>
      <xdr:colOff>625928</xdr:colOff>
      <xdr:row>8</xdr:row>
      <xdr:rowOff>1170219</xdr:rowOff>
    </xdr:from>
    <xdr:to>
      <xdr:col>11</xdr:col>
      <xdr:colOff>432638</xdr:colOff>
      <xdr:row>8</xdr:row>
      <xdr:rowOff>1789091</xdr:rowOff>
    </xdr:to>
    <xdr:sp macro="" textlink="" fLocksText="0">
      <xdr:nvSpPr>
        <xdr:cNvPr id="3" name="四角形吹き出し 4"/>
        <xdr:cNvSpPr/>
      </xdr:nvSpPr>
      <xdr:spPr bwMode="auto">
        <a:xfrm rot="5400000">
          <a:off x="6630206" y="2282476"/>
          <a:ext cx="618872" cy="2639786"/>
        </a:xfrm>
        <a:prstGeom prst="wedgeRectCallout">
          <a:avLst>
            <a:gd name="adj1" fmla="val 98059"/>
            <a:gd name="adj2" fmla="val 42972"/>
          </a:avLst>
        </a:prstGeom>
        <a:solidFill>
          <a:srgbClr val="FFCC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anchor="t" upright="1"/>
        <a:lstStyle/>
        <a:p>
          <a:pPr algn="l">
            <a:lnSpc>
              <a:spcPts val="1700"/>
            </a:lnSpc>
          </a:pPr>
          <a:r>
            <a:rPr lang="ja-JP" altLang="en-US" sz="1400"/>
            <a:t>学年と性別を選択すると、出場できる種目のセルに色がつきます。</a:t>
          </a:r>
          <a:endParaRPr lang="en-US" altLang="ja-JP" sz="1400"/>
        </a:p>
      </xdr:txBody>
    </xdr:sp>
    <xdr:clientData/>
  </xdr:twoCellAnchor>
  <xdr:twoCellAnchor>
    <xdr:from>
      <xdr:col>15</xdr:col>
      <xdr:colOff>81642</xdr:colOff>
      <xdr:row>6</xdr:row>
      <xdr:rowOff>81645</xdr:rowOff>
    </xdr:from>
    <xdr:to>
      <xdr:col>20</xdr:col>
      <xdr:colOff>258914</xdr:colOff>
      <xdr:row>8</xdr:row>
      <xdr:rowOff>244929</xdr:rowOff>
    </xdr:to>
    <xdr:sp macro="" textlink="" fLocksText="0">
      <xdr:nvSpPr>
        <xdr:cNvPr id="4" name="四角形吹き出し 8"/>
        <xdr:cNvSpPr/>
      </xdr:nvSpPr>
      <xdr:spPr bwMode="auto">
        <a:xfrm rot="5400000">
          <a:off x="10300787" y="1102000"/>
          <a:ext cx="612319" cy="1918967"/>
        </a:xfrm>
        <a:prstGeom prst="wedgeRectCallout">
          <a:avLst>
            <a:gd name="adj1" fmla="val -81854"/>
            <a:gd name="adj2" fmla="val 2545"/>
          </a:avLst>
        </a:prstGeom>
        <a:solidFill>
          <a:srgbClr val="FFCC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anchor="t" upright="1"/>
        <a:lstStyle/>
        <a:p>
          <a:pPr algn="l">
            <a:lnSpc>
              <a:spcPts val="1700"/>
            </a:lnSpc>
          </a:pPr>
          <a:r>
            <a:rPr lang="ja-JP" altLang="en-US" sz="1400"/>
            <a:t>人数・参加費は自動計算されます。</a:t>
          </a:r>
        </a:p>
      </xdr:txBody>
    </xdr:sp>
    <xdr:clientData/>
  </xdr:twoCellAnchor>
  <xdr:twoCellAnchor>
    <xdr:from>
      <xdr:col>2</xdr:col>
      <xdr:colOff>612322</xdr:colOff>
      <xdr:row>6</xdr:row>
      <xdr:rowOff>163287</xdr:rowOff>
    </xdr:from>
    <xdr:to>
      <xdr:col>3</xdr:col>
      <xdr:colOff>1455982</xdr:colOff>
      <xdr:row>8</xdr:row>
      <xdr:rowOff>278693</xdr:rowOff>
    </xdr:to>
    <xdr:sp macro="" textlink="" fLocksText="0">
      <xdr:nvSpPr>
        <xdr:cNvPr id="5" name="四角形吹き出し 4"/>
        <xdr:cNvSpPr/>
      </xdr:nvSpPr>
      <xdr:spPr bwMode="auto">
        <a:xfrm rot="5400000">
          <a:off x="2827012" y="942169"/>
          <a:ext cx="564441" cy="2354036"/>
        </a:xfrm>
        <a:prstGeom prst="wedgeRectCallout">
          <a:avLst>
            <a:gd name="adj1" fmla="val -95478"/>
            <a:gd name="adj2" fmla="val 37192"/>
          </a:avLst>
        </a:prstGeom>
        <a:solidFill>
          <a:srgbClr val="FFCC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anchor="t" upright="1"/>
        <a:lstStyle/>
        <a:p>
          <a:pPr algn="l"/>
          <a:r>
            <a:rPr lang="ja-JP" altLang="en-US" sz="1400"/>
            <a:t>大会委員・審判員を入力してください</a:t>
          </a:r>
        </a:p>
      </xdr:txBody>
    </xdr:sp>
    <xdr:clientData/>
  </xdr:twoCellAnchor>
  <xdr:twoCellAnchor>
    <xdr:from>
      <xdr:col>15</xdr:col>
      <xdr:colOff>108859</xdr:colOff>
      <xdr:row>9</xdr:row>
      <xdr:rowOff>217715</xdr:rowOff>
    </xdr:from>
    <xdr:to>
      <xdr:col>21</xdr:col>
      <xdr:colOff>285730</xdr:colOff>
      <xdr:row>11</xdr:row>
      <xdr:rowOff>88193</xdr:rowOff>
    </xdr:to>
    <xdr:sp macro="" textlink="" fLocksText="0">
      <xdr:nvSpPr>
        <xdr:cNvPr id="6" name="四角形吹き出し 4"/>
        <xdr:cNvSpPr/>
      </xdr:nvSpPr>
      <xdr:spPr bwMode="auto">
        <a:xfrm rot="5400000">
          <a:off x="10535459" y="3588757"/>
          <a:ext cx="632478" cy="2354036"/>
        </a:xfrm>
        <a:prstGeom prst="wedgeRectCallout">
          <a:avLst>
            <a:gd name="adj1" fmla="val 98059"/>
            <a:gd name="adj2" fmla="val 42972"/>
          </a:avLst>
        </a:prstGeom>
        <a:solidFill>
          <a:srgbClr val="FFCC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anchor="t" upright="1"/>
        <a:lstStyle/>
        <a:p>
          <a:pPr algn="l"/>
          <a:r>
            <a:rPr lang="ja-JP" altLang="en-US" sz="1400"/>
            <a:t>出場する種目に半角数字の</a:t>
          </a:r>
          <a:r>
            <a:rPr lang="en-US" altLang="ja-JP" sz="1400"/>
            <a:t>『1』</a:t>
          </a:r>
          <a:r>
            <a:rPr lang="ja-JP" altLang="en-US" sz="1400"/>
            <a:t>を入力してください</a:t>
          </a:r>
        </a:p>
      </xdr:txBody>
    </xdr:sp>
    <xdr:clientData/>
  </xdr:twoCellAnchor>
  <xdr:twoCellAnchor>
    <xdr:from>
      <xdr:col>5</xdr:col>
      <xdr:colOff>249008</xdr:colOff>
      <xdr:row>4</xdr:row>
      <xdr:rowOff>163286</xdr:rowOff>
    </xdr:from>
    <xdr:to>
      <xdr:col>11</xdr:col>
      <xdr:colOff>299356</xdr:colOff>
      <xdr:row>8</xdr:row>
      <xdr:rowOff>122465</xdr:rowOff>
    </xdr:to>
    <xdr:sp macro="" textlink="" fLocksText="0">
      <xdr:nvSpPr>
        <xdr:cNvPr id="7" name="四角形吹き出し 8"/>
        <xdr:cNvSpPr/>
      </xdr:nvSpPr>
      <xdr:spPr bwMode="auto">
        <a:xfrm rot="5400000">
          <a:off x="6145664" y="267380"/>
          <a:ext cx="1074964" cy="2880634"/>
        </a:xfrm>
        <a:prstGeom prst="wedgeRectCallout">
          <a:avLst>
            <a:gd name="adj1" fmla="val -89899"/>
            <a:gd name="adj2" fmla="val 13000"/>
          </a:avLst>
        </a:prstGeom>
        <a:solidFill>
          <a:srgbClr val="FFCC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anchor="t" upright="1"/>
        <a:lstStyle/>
        <a:p>
          <a:pPr algn="l"/>
          <a:r>
            <a:rPr lang="ja-JP" altLang="en-US" sz="1400"/>
            <a:t>できるだけ３文字以内の団体名をお願いします。</a:t>
          </a:r>
          <a:endParaRPr lang="en-US" altLang="ja-JP" sz="1400"/>
        </a:p>
        <a:p>
          <a:pPr algn="l"/>
          <a:r>
            <a:rPr lang="en-US" altLang="ja-JP" sz="1400"/>
            <a:t>※</a:t>
          </a:r>
          <a:r>
            <a:rPr lang="ja-JP" altLang="en-US" sz="1400"/>
            <a:t>ただし大会事務局が修正する場合がありますのでご了承ください。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N898"/>
  <sheetViews>
    <sheetView tabSelected="1" zoomScale="70" zoomScaleNormal="70" zoomScaleSheetLayoutView="70" workbookViewId="0">
      <pane ySplit="9" topLeftCell="A10" activePane="bottomLeft" state="frozen"/>
      <selection pane="bottomLeft" activeCell="Y6" sqref="Y6:Z6"/>
    </sheetView>
  </sheetViews>
  <sheetFormatPr defaultRowHeight="13.2" outlineLevelRow="1" x14ac:dyDescent="0.2"/>
  <cols>
    <col min="1" max="1" width="4.109375" customWidth="1"/>
    <col min="2" max="2" width="15.6640625" customWidth="1"/>
    <col min="3" max="4" width="22.6640625" customWidth="1"/>
    <col min="5" max="6" width="9.6640625" customWidth="1"/>
    <col min="7" max="27" width="6.44140625" customWidth="1"/>
    <col min="28" max="28" width="10.5546875" customWidth="1"/>
  </cols>
  <sheetData>
    <row r="1" spans="1:40" ht="25.5" customHeight="1" x14ac:dyDescent="0.3">
      <c r="A1" s="30"/>
      <c r="B1" s="30"/>
      <c r="C1" s="30"/>
      <c r="D1" s="30" t="s">
        <v>85</v>
      </c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40" x14ac:dyDescent="0.2">
      <c r="A2" s="95"/>
      <c r="B2" s="95"/>
      <c r="C2" s="96"/>
      <c r="D2" s="96"/>
      <c r="V2" s="16"/>
      <c r="W2" s="16"/>
      <c r="X2" s="16"/>
      <c r="Y2" s="16"/>
      <c r="Z2" s="16"/>
    </row>
    <row r="3" spans="1:40" ht="25.5" customHeight="1" x14ac:dyDescent="0.2">
      <c r="A3" s="77" t="s">
        <v>11</v>
      </c>
      <c r="B3" s="77"/>
      <c r="C3" s="75"/>
      <c r="D3" s="75"/>
      <c r="E3" s="77" t="s">
        <v>26</v>
      </c>
      <c r="F3" s="77"/>
      <c r="G3" s="75"/>
      <c r="H3" s="75"/>
      <c r="I3" s="75"/>
      <c r="J3" s="75"/>
      <c r="K3" s="76" t="s">
        <v>20</v>
      </c>
      <c r="L3" s="76"/>
      <c r="M3" s="76"/>
      <c r="N3" s="75"/>
      <c r="O3" s="75"/>
      <c r="P3" s="75"/>
      <c r="Q3" s="75"/>
      <c r="R3" s="75"/>
      <c r="S3" s="76" t="s">
        <v>12</v>
      </c>
      <c r="T3" s="76"/>
      <c r="U3" s="76"/>
      <c r="V3" s="75"/>
      <c r="W3" s="75"/>
      <c r="X3" s="75"/>
      <c r="Y3" s="75"/>
    </row>
    <row r="4" spans="1:40" x14ac:dyDescent="0.2">
      <c r="V4" s="16"/>
      <c r="W4" s="16"/>
      <c r="X4" s="16"/>
      <c r="Y4" s="16"/>
      <c r="Z4" s="16"/>
    </row>
    <row r="5" spans="1:40" ht="25.5" customHeight="1" x14ac:dyDescent="0.2">
      <c r="A5" s="93" t="s">
        <v>24</v>
      </c>
      <c r="B5" s="93"/>
      <c r="C5" s="35"/>
      <c r="D5" s="16"/>
      <c r="O5" s="94" t="s">
        <v>42</v>
      </c>
      <c r="P5" s="94"/>
      <c r="Q5" s="94"/>
      <c r="R5" s="78">
        <f>G58+H58+I58+P58+Q58+T58+U58+X58+Y58</f>
        <v>0</v>
      </c>
      <c r="S5" s="79"/>
      <c r="T5" s="17" t="s">
        <v>22</v>
      </c>
      <c r="V5" s="77" t="s">
        <v>44</v>
      </c>
      <c r="W5" s="77"/>
      <c r="X5" s="77"/>
      <c r="Y5" s="86">
        <f>SUM(G58:AA58)</f>
        <v>0</v>
      </c>
      <c r="Z5" s="87"/>
      <c r="AA5" s="17" t="s">
        <v>22</v>
      </c>
    </row>
    <row r="6" spans="1:40" ht="26.25" customHeight="1" x14ac:dyDescent="0.2">
      <c r="A6" s="76" t="s">
        <v>25</v>
      </c>
      <c r="B6" s="76"/>
      <c r="C6" s="34"/>
      <c r="D6" s="34"/>
      <c r="E6" s="75"/>
      <c r="F6" s="75"/>
      <c r="G6" s="75"/>
      <c r="H6" s="88"/>
      <c r="I6" s="89"/>
      <c r="J6" s="89"/>
      <c r="K6" s="90"/>
      <c r="O6" s="77" t="s">
        <v>43</v>
      </c>
      <c r="P6" s="77"/>
      <c r="Q6" s="77"/>
      <c r="R6" s="78">
        <f>J58+K58+L58+M58+N58+O58+R58+S58+V58+W58+Z58+AA58</f>
        <v>0</v>
      </c>
      <c r="S6" s="79"/>
      <c r="T6" s="17" t="s">
        <v>22</v>
      </c>
      <c r="V6" s="77" t="s">
        <v>21</v>
      </c>
      <c r="W6" s="77"/>
      <c r="X6" s="77"/>
      <c r="Y6" s="91">
        <f>Y5*1500</f>
        <v>0</v>
      </c>
      <c r="Z6" s="92"/>
      <c r="AA6" s="17" t="s">
        <v>19</v>
      </c>
    </row>
    <row r="7" spans="1:40" ht="15.75" customHeight="1" thickBot="1" x14ac:dyDescent="0.25"/>
    <row r="8" spans="1:40" s="2" customFormat="1" ht="19.2" x14ac:dyDescent="0.2">
      <c r="A8" s="80" t="s">
        <v>1</v>
      </c>
      <c r="B8" s="82" t="s">
        <v>41</v>
      </c>
      <c r="C8" s="82" t="s">
        <v>45</v>
      </c>
      <c r="D8" s="82" t="s">
        <v>58</v>
      </c>
      <c r="E8" s="84" t="s">
        <v>60</v>
      </c>
      <c r="F8" s="82" t="s">
        <v>63</v>
      </c>
      <c r="G8" s="63" t="s">
        <v>31</v>
      </c>
      <c r="H8" s="64"/>
      <c r="I8" s="64"/>
      <c r="J8" s="64"/>
      <c r="K8" s="64"/>
      <c r="L8" s="64"/>
      <c r="M8" s="64"/>
      <c r="N8" s="64"/>
      <c r="O8" s="64"/>
      <c r="P8" s="65" t="s">
        <v>2</v>
      </c>
      <c r="Q8" s="66"/>
      <c r="R8" s="66"/>
      <c r="S8" s="67"/>
      <c r="T8" s="68" t="s">
        <v>9</v>
      </c>
      <c r="U8" s="69"/>
      <c r="V8" s="69"/>
      <c r="W8" s="70"/>
      <c r="X8" s="71" t="s">
        <v>10</v>
      </c>
      <c r="Y8" s="72"/>
      <c r="Z8" s="72"/>
      <c r="AA8" s="72"/>
      <c r="AB8" s="73" t="s">
        <v>0</v>
      </c>
    </row>
    <row r="9" spans="1:40" s="1" customFormat="1" ht="166.5" customHeight="1" thickBot="1" x14ac:dyDescent="0.25">
      <c r="A9" s="81"/>
      <c r="B9" s="83"/>
      <c r="C9" s="83"/>
      <c r="D9" s="83"/>
      <c r="E9" s="85"/>
      <c r="F9" s="83"/>
      <c r="G9" s="31" t="s">
        <v>32</v>
      </c>
      <c r="H9" s="32" t="s">
        <v>33</v>
      </c>
      <c r="I9" s="32" t="s">
        <v>34</v>
      </c>
      <c r="J9" s="36" t="s">
        <v>35</v>
      </c>
      <c r="K9" s="36" t="s">
        <v>37</v>
      </c>
      <c r="L9" s="36" t="s">
        <v>38</v>
      </c>
      <c r="M9" s="36" t="s">
        <v>36</v>
      </c>
      <c r="N9" s="36" t="s">
        <v>39</v>
      </c>
      <c r="O9" s="37" t="s">
        <v>40</v>
      </c>
      <c r="P9" s="23" t="s">
        <v>83</v>
      </c>
      <c r="Q9" s="59" t="s">
        <v>84</v>
      </c>
      <c r="R9" s="24" t="s">
        <v>29</v>
      </c>
      <c r="S9" s="25" t="s">
        <v>30</v>
      </c>
      <c r="T9" s="20" t="s">
        <v>3</v>
      </c>
      <c r="U9" s="21" t="s">
        <v>4</v>
      </c>
      <c r="V9" s="21" t="s">
        <v>5</v>
      </c>
      <c r="W9" s="22" t="s">
        <v>6</v>
      </c>
      <c r="X9" s="26" t="s">
        <v>7</v>
      </c>
      <c r="Y9" s="27" t="s">
        <v>8</v>
      </c>
      <c r="Z9" s="27" t="s">
        <v>27</v>
      </c>
      <c r="AA9" s="27" t="s">
        <v>28</v>
      </c>
      <c r="AB9" s="74"/>
    </row>
    <row r="10" spans="1:40" s="2" customFormat="1" ht="30" customHeight="1" x14ac:dyDescent="0.2">
      <c r="A10" s="28">
        <v>1</v>
      </c>
      <c r="B10" s="38">
        <f t="shared" ref="B10:B57" si="0">G$3</f>
        <v>0</v>
      </c>
      <c r="C10" s="41"/>
      <c r="D10" s="42"/>
      <c r="E10" s="43"/>
      <c r="F10" s="50"/>
      <c r="G10" s="40"/>
      <c r="H10" s="52"/>
      <c r="I10" s="52"/>
      <c r="J10" s="52"/>
      <c r="K10" s="52"/>
      <c r="L10" s="52"/>
      <c r="M10" s="52"/>
      <c r="N10" s="52"/>
      <c r="O10" s="54"/>
      <c r="P10" s="60"/>
      <c r="Q10" s="53"/>
      <c r="R10" s="52"/>
      <c r="S10" s="53"/>
      <c r="T10" s="40"/>
      <c r="U10" s="52"/>
      <c r="V10" s="52"/>
      <c r="W10" s="52"/>
      <c r="X10" s="40"/>
      <c r="Y10" s="52"/>
      <c r="Z10" s="52"/>
      <c r="AA10" s="54"/>
      <c r="AB10" s="47"/>
      <c r="AM10" s="2" t="s">
        <v>46</v>
      </c>
      <c r="AN10" s="2" t="s">
        <v>61</v>
      </c>
    </row>
    <row r="11" spans="1:40" s="2" customFormat="1" ht="30" customHeight="1" x14ac:dyDescent="0.2">
      <c r="A11" s="29">
        <v>2</v>
      </c>
      <c r="B11" s="58">
        <f t="shared" si="0"/>
        <v>0</v>
      </c>
      <c r="C11" s="44"/>
      <c r="D11" s="42"/>
      <c r="E11" s="43"/>
      <c r="F11" s="50"/>
      <c r="G11" s="55"/>
      <c r="H11" s="39"/>
      <c r="I11" s="39"/>
      <c r="J11" s="39"/>
      <c r="K11" s="39"/>
      <c r="L11" s="39"/>
      <c r="M11" s="39"/>
      <c r="N11" s="39"/>
      <c r="O11" s="57"/>
      <c r="P11" s="61"/>
      <c r="Q11" s="56"/>
      <c r="R11" s="39"/>
      <c r="S11" s="56"/>
      <c r="T11" s="55"/>
      <c r="U11" s="39"/>
      <c r="V11" s="39"/>
      <c r="W11" s="39"/>
      <c r="X11" s="55"/>
      <c r="Y11" s="39"/>
      <c r="Z11" s="39"/>
      <c r="AA11" s="57"/>
      <c r="AB11" s="48"/>
      <c r="AM11" s="2" t="s">
        <v>47</v>
      </c>
      <c r="AN11" s="2" t="s">
        <v>62</v>
      </c>
    </row>
    <row r="12" spans="1:40" s="2" customFormat="1" ht="30" customHeight="1" x14ac:dyDescent="0.2">
      <c r="A12" s="29">
        <v>3</v>
      </c>
      <c r="B12" s="58">
        <f t="shared" si="0"/>
        <v>0</v>
      </c>
      <c r="C12" s="44"/>
      <c r="D12" s="42"/>
      <c r="E12" s="43"/>
      <c r="F12" s="50"/>
      <c r="G12" s="55"/>
      <c r="H12" s="39"/>
      <c r="I12" s="39"/>
      <c r="J12" s="39"/>
      <c r="K12" s="39"/>
      <c r="L12" s="39"/>
      <c r="M12" s="39"/>
      <c r="N12" s="39"/>
      <c r="O12" s="57"/>
      <c r="P12" s="61"/>
      <c r="Q12" s="56"/>
      <c r="R12" s="39"/>
      <c r="S12" s="56"/>
      <c r="T12" s="55"/>
      <c r="U12" s="39"/>
      <c r="V12" s="39"/>
      <c r="W12" s="39"/>
      <c r="X12" s="55"/>
      <c r="Y12" s="39"/>
      <c r="Z12" s="39"/>
      <c r="AA12" s="57"/>
      <c r="AB12" s="48"/>
      <c r="AM12" s="2" t="s">
        <v>48</v>
      </c>
    </row>
    <row r="13" spans="1:40" s="2" customFormat="1" ht="30" customHeight="1" x14ac:dyDescent="0.2">
      <c r="A13" s="29">
        <v>4</v>
      </c>
      <c r="B13" s="58">
        <f t="shared" si="0"/>
        <v>0</v>
      </c>
      <c r="C13" s="44"/>
      <c r="D13" s="42"/>
      <c r="E13" s="43"/>
      <c r="F13" s="50"/>
      <c r="G13" s="55"/>
      <c r="H13" s="39"/>
      <c r="I13" s="39"/>
      <c r="J13" s="39"/>
      <c r="K13" s="39"/>
      <c r="L13" s="39"/>
      <c r="M13" s="39"/>
      <c r="N13" s="39"/>
      <c r="O13" s="57"/>
      <c r="P13" s="61"/>
      <c r="Q13" s="56"/>
      <c r="R13" s="39"/>
      <c r="S13" s="56"/>
      <c r="T13" s="55"/>
      <c r="U13" s="39"/>
      <c r="V13" s="39"/>
      <c r="W13" s="39"/>
      <c r="X13" s="55"/>
      <c r="Y13" s="39"/>
      <c r="Z13" s="39"/>
      <c r="AA13" s="57"/>
      <c r="AB13" s="48"/>
      <c r="AM13" s="2" t="s">
        <v>49</v>
      </c>
    </row>
    <row r="14" spans="1:40" s="2" customFormat="1" ht="30" customHeight="1" x14ac:dyDescent="0.2">
      <c r="A14" s="29">
        <v>5</v>
      </c>
      <c r="B14" s="58">
        <f t="shared" si="0"/>
        <v>0</v>
      </c>
      <c r="C14" s="44"/>
      <c r="D14" s="42"/>
      <c r="E14" s="43"/>
      <c r="F14" s="50"/>
      <c r="G14" s="55"/>
      <c r="H14" s="39"/>
      <c r="I14" s="39"/>
      <c r="J14" s="39"/>
      <c r="K14" s="39"/>
      <c r="L14" s="39"/>
      <c r="M14" s="39"/>
      <c r="N14" s="39"/>
      <c r="O14" s="57"/>
      <c r="P14" s="61"/>
      <c r="Q14" s="56"/>
      <c r="R14" s="39"/>
      <c r="S14" s="56"/>
      <c r="T14" s="55"/>
      <c r="U14" s="39"/>
      <c r="V14" s="39"/>
      <c r="W14" s="39"/>
      <c r="X14" s="55"/>
      <c r="Y14" s="39"/>
      <c r="Z14" s="39"/>
      <c r="AA14" s="57"/>
      <c r="AB14" s="48"/>
      <c r="AM14" s="2" t="s">
        <v>50</v>
      </c>
    </row>
    <row r="15" spans="1:40" s="2" customFormat="1" ht="30" customHeight="1" x14ac:dyDescent="0.2">
      <c r="A15" s="29">
        <v>6</v>
      </c>
      <c r="B15" s="58">
        <f t="shared" si="0"/>
        <v>0</v>
      </c>
      <c r="C15" s="44"/>
      <c r="D15" s="42"/>
      <c r="E15" s="43"/>
      <c r="F15" s="50"/>
      <c r="G15" s="55"/>
      <c r="H15" s="39"/>
      <c r="I15" s="39"/>
      <c r="J15" s="39"/>
      <c r="K15" s="39"/>
      <c r="L15" s="39"/>
      <c r="M15" s="39"/>
      <c r="N15" s="39"/>
      <c r="O15" s="57"/>
      <c r="P15" s="61"/>
      <c r="Q15" s="56"/>
      <c r="R15" s="39"/>
      <c r="S15" s="56"/>
      <c r="T15" s="55"/>
      <c r="U15" s="39"/>
      <c r="V15" s="39"/>
      <c r="W15" s="39"/>
      <c r="X15" s="55"/>
      <c r="Y15" s="39"/>
      <c r="Z15" s="39"/>
      <c r="AA15" s="57"/>
      <c r="AB15" s="48"/>
      <c r="AM15" s="2" t="s">
        <v>51</v>
      </c>
    </row>
    <row r="16" spans="1:40" s="2" customFormat="1" ht="30" customHeight="1" x14ac:dyDescent="0.2">
      <c r="A16" s="29">
        <v>7</v>
      </c>
      <c r="B16" s="58">
        <f t="shared" si="0"/>
        <v>0</v>
      </c>
      <c r="C16" s="44"/>
      <c r="D16" s="42"/>
      <c r="E16" s="43"/>
      <c r="F16" s="50"/>
      <c r="G16" s="55"/>
      <c r="H16" s="39"/>
      <c r="I16" s="39"/>
      <c r="J16" s="39"/>
      <c r="K16" s="39"/>
      <c r="L16" s="39"/>
      <c r="M16" s="39"/>
      <c r="N16" s="39"/>
      <c r="O16" s="57"/>
      <c r="P16" s="61"/>
      <c r="Q16" s="56"/>
      <c r="R16" s="39"/>
      <c r="S16" s="56"/>
      <c r="T16" s="55"/>
      <c r="U16" s="39"/>
      <c r="V16" s="39"/>
      <c r="W16" s="39"/>
      <c r="X16" s="55"/>
      <c r="Y16" s="39"/>
      <c r="Z16" s="39"/>
      <c r="AA16" s="57"/>
      <c r="AB16" s="48"/>
      <c r="AM16" s="2" t="s">
        <v>52</v>
      </c>
    </row>
    <row r="17" spans="1:39" s="2" customFormat="1" ht="30" customHeight="1" x14ac:dyDescent="0.2">
      <c r="A17" s="29">
        <v>8</v>
      </c>
      <c r="B17" s="58">
        <f t="shared" si="0"/>
        <v>0</v>
      </c>
      <c r="C17" s="44"/>
      <c r="D17" s="42"/>
      <c r="E17" s="43"/>
      <c r="F17" s="50"/>
      <c r="G17" s="55"/>
      <c r="H17" s="39"/>
      <c r="I17" s="39"/>
      <c r="J17" s="39"/>
      <c r="K17" s="39"/>
      <c r="L17" s="39"/>
      <c r="M17" s="39"/>
      <c r="N17" s="39"/>
      <c r="O17" s="57"/>
      <c r="P17" s="61"/>
      <c r="Q17" s="56"/>
      <c r="R17" s="39"/>
      <c r="S17" s="56"/>
      <c r="T17" s="55"/>
      <c r="U17" s="39"/>
      <c r="V17" s="39"/>
      <c r="W17" s="39"/>
      <c r="X17" s="55"/>
      <c r="Y17" s="39"/>
      <c r="Z17" s="39"/>
      <c r="AA17" s="57"/>
      <c r="AB17" s="48"/>
      <c r="AM17" s="2" t="s">
        <v>53</v>
      </c>
    </row>
    <row r="18" spans="1:39" s="2" customFormat="1" ht="30" customHeight="1" x14ac:dyDescent="0.2">
      <c r="A18" s="29">
        <v>9</v>
      </c>
      <c r="B18" s="58">
        <f t="shared" si="0"/>
        <v>0</v>
      </c>
      <c r="C18" s="44"/>
      <c r="D18" s="42"/>
      <c r="E18" s="43"/>
      <c r="F18" s="50"/>
      <c r="G18" s="55"/>
      <c r="H18" s="39"/>
      <c r="I18" s="39"/>
      <c r="J18" s="39"/>
      <c r="K18" s="39"/>
      <c r="L18" s="39"/>
      <c r="M18" s="39"/>
      <c r="N18" s="39"/>
      <c r="O18" s="57"/>
      <c r="P18" s="61"/>
      <c r="Q18" s="56"/>
      <c r="R18" s="39"/>
      <c r="S18" s="56"/>
      <c r="T18" s="55"/>
      <c r="U18" s="39"/>
      <c r="V18" s="39"/>
      <c r="W18" s="39"/>
      <c r="X18" s="55"/>
      <c r="Y18" s="39"/>
      <c r="Z18" s="39"/>
      <c r="AA18" s="57"/>
      <c r="AB18" s="48"/>
      <c r="AM18" s="2" t="s">
        <v>54</v>
      </c>
    </row>
    <row r="19" spans="1:39" s="2" customFormat="1" ht="30" customHeight="1" x14ac:dyDescent="0.2">
      <c r="A19" s="29">
        <v>10</v>
      </c>
      <c r="B19" s="58">
        <f t="shared" si="0"/>
        <v>0</v>
      </c>
      <c r="C19" s="44"/>
      <c r="D19" s="42"/>
      <c r="E19" s="43"/>
      <c r="F19" s="50"/>
      <c r="G19" s="55"/>
      <c r="H19" s="39"/>
      <c r="I19" s="39"/>
      <c r="J19" s="39"/>
      <c r="K19" s="39"/>
      <c r="L19" s="39"/>
      <c r="M19" s="39"/>
      <c r="N19" s="39"/>
      <c r="O19" s="57"/>
      <c r="P19" s="61"/>
      <c r="Q19" s="56"/>
      <c r="R19" s="39"/>
      <c r="S19" s="56"/>
      <c r="T19" s="55"/>
      <c r="U19" s="39"/>
      <c r="V19" s="39"/>
      <c r="W19" s="39"/>
      <c r="X19" s="55"/>
      <c r="Y19" s="39"/>
      <c r="Z19" s="39"/>
      <c r="AA19" s="57"/>
      <c r="AB19" s="48"/>
      <c r="AM19" s="2" t="s">
        <v>55</v>
      </c>
    </row>
    <row r="20" spans="1:39" s="2" customFormat="1" ht="30" customHeight="1" x14ac:dyDescent="0.2">
      <c r="A20" s="29">
        <v>11</v>
      </c>
      <c r="B20" s="58">
        <f t="shared" si="0"/>
        <v>0</v>
      </c>
      <c r="C20" s="44"/>
      <c r="D20" s="42"/>
      <c r="E20" s="43"/>
      <c r="F20" s="50"/>
      <c r="G20" s="55"/>
      <c r="H20" s="39"/>
      <c r="I20" s="39"/>
      <c r="J20" s="39"/>
      <c r="K20" s="39"/>
      <c r="L20" s="39"/>
      <c r="M20" s="39"/>
      <c r="N20" s="39"/>
      <c r="O20" s="57"/>
      <c r="P20" s="61"/>
      <c r="Q20" s="56"/>
      <c r="R20" s="39"/>
      <c r="S20" s="56"/>
      <c r="T20" s="55"/>
      <c r="U20" s="39"/>
      <c r="V20" s="39"/>
      <c r="W20" s="39"/>
      <c r="X20" s="55"/>
      <c r="Y20" s="39"/>
      <c r="Z20" s="39"/>
      <c r="AA20" s="57"/>
      <c r="AB20" s="48"/>
      <c r="AM20" s="2" t="s">
        <v>56</v>
      </c>
    </row>
    <row r="21" spans="1:39" s="2" customFormat="1" ht="30" customHeight="1" x14ac:dyDescent="0.2">
      <c r="A21" s="29">
        <v>12</v>
      </c>
      <c r="B21" s="58">
        <f t="shared" si="0"/>
        <v>0</v>
      </c>
      <c r="C21" s="44"/>
      <c r="D21" s="42"/>
      <c r="E21" s="43"/>
      <c r="F21" s="50"/>
      <c r="G21" s="55"/>
      <c r="H21" s="39"/>
      <c r="I21" s="39"/>
      <c r="J21" s="39"/>
      <c r="K21" s="39"/>
      <c r="L21" s="39"/>
      <c r="M21" s="39"/>
      <c r="N21" s="39"/>
      <c r="O21" s="57"/>
      <c r="P21" s="61"/>
      <c r="Q21" s="56"/>
      <c r="R21" s="39"/>
      <c r="S21" s="56"/>
      <c r="T21" s="55"/>
      <c r="U21" s="39"/>
      <c r="V21" s="39"/>
      <c r="W21" s="39"/>
      <c r="X21" s="55"/>
      <c r="Y21" s="39"/>
      <c r="Z21" s="39"/>
      <c r="AA21" s="57"/>
      <c r="AB21" s="48"/>
      <c r="AM21" s="2" t="s">
        <v>57</v>
      </c>
    </row>
    <row r="22" spans="1:39" s="2" customFormat="1" ht="30" customHeight="1" x14ac:dyDescent="0.2">
      <c r="A22" s="29">
        <v>13</v>
      </c>
      <c r="B22" s="58">
        <f t="shared" si="0"/>
        <v>0</v>
      </c>
      <c r="C22" s="44"/>
      <c r="D22" s="42"/>
      <c r="E22" s="43"/>
      <c r="F22" s="50"/>
      <c r="G22" s="55"/>
      <c r="H22" s="39"/>
      <c r="I22" s="39"/>
      <c r="J22" s="39"/>
      <c r="K22" s="39"/>
      <c r="L22" s="39"/>
      <c r="M22" s="39"/>
      <c r="N22" s="39"/>
      <c r="O22" s="57"/>
      <c r="P22" s="61"/>
      <c r="Q22" s="56"/>
      <c r="R22" s="39"/>
      <c r="S22" s="56"/>
      <c r="T22" s="55"/>
      <c r="U22" s="39"/>
      <c r="V22" s="39"/>
      <c r="W22" s="39"/>
      <c r="X22" s="55"/>
      <c r="Y22" s="39"/>
      <c r="Z22" s="39"/>
      <c r="AA22" s="57"/>
      <c r="AB22" s="48"/>
      <c r="AM22" s="2" t="s">
        <v>59</v>
      </c>
    </row>
    <row r="23" spans="1:39" s="2" customFormat="1" ht="30" customHeight="1" x14ac:dyDescent="0.2">
      <c r="A23" s="29">
        <v>14</v>
      </c>
      <c r="B23" s="58">
        <f t="shared" si="0"/>
        <v>0</v>
      </c>
      <c r="C23" s="44"/>
      <c r="D23" s="42"/>
      <c r="E23" s="43"/>
      <c r="F23" s="50"/>
      <c r="G23" s="55"/>
      <c r="H23" s="39"/>
      <c r="I23" s="39"/>
      <c r="J23" s="39"/>
      <c r="K23" s="39"/>
      <c r="L23" s="39"/>
      <c r="M23" s="39"/>
      <c r="N23" s="39"/>
      <c r="O23" s="57"/>
      <c r="P23" s="61"/>
      <c r="Q23" s="56"/>
      <c r="R23" s="39"/>
      <c r="S23" s="56"/>
      <c r="T23" s="55"/>
      <c r="U23" s="39"/>
      <c r="V23" s="39"/>
      <c r="W23" s="39"/>
      <c r="X23" s="55"/>
      <c r="Y23" s="39"/>
      <c r="Z23" s="39"/>
      <c r="AA23" s="57"/>
      <c r="AB23" s="48"/>
    </row>
    <row r="24" spans="1:39" s="2" customFormat="1" ht="30" customHeight="1" x14ac:dyDescent="0.2">
      <c r="A24" s="29">
        <v>15</v>
      </c>
      <c r="B24" s="58">
        <f t="shared" si="0"/>
        <v>0</v>
      </c>
      <c r="C24" s="44"/>
      <c r="D24" s="42"/>
      <c r="E24" s="43"/>
      <c r="F24" s="50"/>
      <c r="G24" s="55"/>
      <c r="H24" s="39"/>
      <c r="I24" s="39"/>
      <c r="J24" s="39"/>
      <c r="K24" s="39"/>
      <c r="L24" s="39"/>
      <c r="M24" s="39"/>
      <c r="N24" s="39"/>
      <c r="O24" s="57"/>
      <c r="P24" s="61"/>
      <c r="Q24" s="56"/>
      <c r="R24" s="39"/>
      <c r="S24" s="56"/>
      <c r="T24" s="55"/>
      <c r="U24" s="39"/>
      <c r="V24" s="39"/>
      <c r="W24" s="39"/>
      <c r="X24" s="55"/>
      <c r="Y24" s="39"/>
      <c r="Z24" s="39"/>
      <c r="AA24" s="57"/>
      <c r="AB24" s="48"/>
    </row>
    <row r="25" spans="1:39" s="1" customFormat="1" ht="30" customHeight="1" x14ac:dyDescent="0.2">
      <c r="A25" s="29">
        <v>16</v>
      </c>
      <c r="B25" s="58">
        <f t="shared" si="0"/>
        <v>0</v>
      </c>
      <c r="C25" s="45"/>
      <c r="D25" s="42"/>
      <c r="E25" s="43"/>
      <c r="F25" s="50"/>
      <c r="G25" s="55"/>
      <c r="H25" s="39"/>
      <c r="I25" s="39"/>
      <c r="J25" s="39"/>
      <c r="K25" s="39"/>
      <c r="L25" s="39"/>
      <c r="M25" s="39"/>
      <c r="N25" s="39"/>
      <c r="O25" s="57"/>
      <c r="P25" s="61"/>
      <c r="Q25" s="56"/>
      <c r="R25" s="39"/>
      <c r="S25" s="56"/>
      <c r="T25" s="55"/>
      <c r="U25" s="39"/>
      <c r="V25" s="39"/>
      <c r="W25" s="39"/>
      <c r="X25" s="55"/>
      <c r="Y25" s="39"/>
      <c r="Z25" s="39"/>
      <c r="AA25" s="57"/>
      <c r="AB25" s="49"/>
    </row>
    <row r="26" spans="1:39" s="2" customFormat="1" ht="30" customHeight="1" x14ac:dyDescent="0.2">
      <c r="A26" s="29">
        <v>17</v>
      </c>
      <c r="B26" s="58">
        <f t="shared" si="0"/>
        <v>0</v>
      </c>
      <c r="C26" s="44"/>
      <c r="D26" s="42"/>
      <c r="E26" s="43"/>
      <c r="F26" s="50"/>
      <c r="G26" s="55"/>
      <c r="H26" s="39"/>
      <c r="I26" s="39"/>
      <c r="J26" s="39"/>
      <c r="K26" s="39"/>
      <c r="L26" s="39"/>
      <c r="M26" s="39"/>
      <c r="N26" s="39"/>
      <c r="O26" s="57"/>
      <c r="P26" s="61"/>
      <c r="Q26" s="56"/>
      <c r="R26" s="39"/>
      <c r="S26" s="56"/>
      <c r="T26" s="55"/>
      <c r="U26" s="39"/>
      <c r="V26" s="39"/>
      <c r="W26" s="39"/>
      <c r="X26" s="55"/>
      <c r="Y26" s="39"/>
      <c r="Z26" s="39"/>
      <c r="AA26" s="57"/>
      <c r="AB26" s="48"/>
    </row>
    <row r="27" spans="1:39" s="2" customFormat="1" ht="30" customHeight="1" outlineLevel="1" x14ac:dyDescent="0.2">
      <c r="A27" s="29">
        <v>18</v>
      </c>
      <c r="B27" s="58">
        <f t="shared" si="0"/>
        <v>0</v>
      </c>
      <c r="C27" s="44"/>
      <c r="D27" s="42"/>
      <c r="E27" s="43"/>
      <c r="F27" s="50"/>
      <c r="G27" s="55"/>
      <c r="H27" s="39"/>
      <c r="I27" s="39"/>
      <c r="J27" s="39"/>
      <c r="K27" s="39"/>
      <c r="L27" s="39"/>
      <c r="M27" s="39"/>
      <c r="N27" s="39"/>
      <c r="O27" s="57"/>
      <c r="P27" s="61"/>
      <c r="Q27" s="56"/>
      <c r="R27" s="39"/>
      <c r="S27" s="56"/>
      <c r="T27" s="55"/>
      <c r="U27" s="39"/>
      <c r="V27" s="39"/>
      <c r="W27" s="39"/>
      <c r="X27" s="55"/>
      <c r="Y27" s="39"/>
      <c r="Z27" s="39"/>
      <c r="AA27" s="57"/>
      <c r="AB27" s="48"/>
    </row>
    <row r="28" spans="1:39" s="2" customFormat="1" ht="30" customHeight="1" outlineLevel="1" x14ac:dyDescent="0.2">
      <c r="A28" s="29">
        <v>19</v>
      </c>
      <c r="B28" s="58">
        <f t="shared" si="0"/>
        <v>0</v>
      </c>
      <c r="C28" s="44"/>
      <c r="D28" s="46"/>
      <c r="E28" s="43"/>
      <c r="F28" s="50"/>
      <c r="G28" s="55"/>
      <c r="H28" s="39"/>
      <c r="I28" s="39"/>
      <c r="J28" s="39"/>
      <c r="K28" s="39"/>
      <c r="L28" s="39"/>
      <c r="M28" s="39"/>
      <c r="N28" s="39"/>
      <c r="O28" s="57"/>
      <c r="P28" s="61"/>
      <c r="Q28" s="56"/>
      <c r="R28" s="39"/>
      <c r="S28" s="56"/>
      <c r="T28" s="55"/>
      <c r="U28" s="39"/>
      <c r="V28" s="39"/>
      <c r="W28" s="39"/>
      <c r="X28" s="55"/>
      <c r="Y28" s="39"/>
      <c r="Z28" s="39"/>
      <c r="AA28" s="57"/>
      <c r="AB28" s="48"/>
    </row>
    <row r="29" spans="1:39" s="2" customFormat="1" ht="30" customHeight="1" outlineLevel="1" x14ac:dyDescent="0.2">
      <c r="A29" s="29">
        <v>20</v>
      </c>
      <c r="B29" s="58">
        <f t="shared" si="0"/>
        <v>0</v>
      </c>
      <c r="C29" s="44"/>
      <c r="D29" s="42"/>
      <c r="E29" s="43"/>
      <c r="F29" s="50"/>
      <c r="G29" s="55"/>
      <c r="H29" s="39"/>
      <c r="I29" s="39"/>
      <c r="J29" s="39"/>
      <c r="K29" s="39"/>
      <c r="L29" s="39"/>
      <c r="M29" s="39"/>
      <c r="N29" s="39"/>
      <c r="O29" s="57"/>
      <c r="P29" s="61"/>
      <c r="Q29" s="56"/>
      <c r="R29" s="39"/>
      <c r="S29" s="56"/>
      <c r="T29" s="55"/>
      <c r="U29" s="39"/>
      <c r="V29" s="39"/>
      <c r="W29" s="39"/>
      <c r="X29" s="55"/>
      <c r="Y29" s="39"/>
      <c r="Z29" s="39"/>
      <c r="AA29" s="57"/>
      <c r="AB29" s="48"/>
    </row>
    <row r="30" spans="1:39" s="2" customFormat="1" ht="30" customHeight="1" outlineLevel="1" x14ac:dyDescent="0.2">
      <c r="A30" s="29">
        <v>21</v>
      </c>
      <c r="B30" s="58">
        <f t="shared" si="0"/>
        <v>0</v>
      </c>
      <c r="C30" s="44"/>
      <c r="D30" s="42"/>
      <c r="E30" s="43"/>
      <c r="F30" s="50"/>
      <c r="G30" s="55"/>
      <c r="H30" s="39"/>
      <c r="I30" s="39"/>
      <c r="J30" s="39"/>
      <c r="K30" s="39"/>
      <c r="L30" s="39"/>
      <c r="M30" s="39"/>
      <c r="N30" s="39"/>
      <c r="O30" s="57"/>
      <c r="P30" s="61"/>
      <c r="Q30" s="56"/>
      <c r="R30" s="39"/>
      <c r="S30" s="56"/>
      <c r="T30" s="55"/>
      <c r="U30" s="39"/>
      <c r="V30" s="39"/>
      <c r="W30" s="39"/>
      <c r="X30" s="55"/>
      <c r="Y30" s="39"/>
      <c r="Z30" s="39"/>
      <c r="AA30" s="57"/>
      <c r="AB30" s="48"/>
    </row>
    <row r="31" spans="1:39" s="2" customFormat="1" ht="30" customHeight="1" outlineLevel="1" x14ac:dyDescent="0.2">
      <c r="A31" s="29">
        <v>22</v>
      </c>
      <c r="B31" s="58">
        <f t="shared" si="0"/>
        <v>0</v>
      </c>
      <c r="C31" s="44"/>
      <c r="D31" s="42"/>
      <c r="E31" s="43"/>
      <c r="F31" s="50"/>
      <c r="G31" s="55"/>
      <c r="H31" s="39"/>
      <c r="I31" s="39"/>
      <c r="J31" s="39"/>
      <c r="K31" s="39"/>
      <c r="L31" s="39"/>
      <c r="M31" s="39"/>
      <c r="N31" s="39"/>
      <c r="O31" s="57"/>
      <c r="P31" s="61"/>
      <c r="Q31" s="56"/>
      <c r="R31" s="39"/>
      <c r="S31" s="56"/>
      <c r="T31" s="55"/>
      <c r="U31" s="39"/>
      <c r="V31" s="39"/>
      <c r="W31" s="39"/>
      <c r="X31" s="55"/>
      <c r="Y31" s="39"/>
      <c r="Z31" s="39"/>
      <c r="AA31" s="57"/>
      <c r="AB31" s="48"/>
    </row>
    <row r="32" spans="1:39" s="2" customFormat="1" ht="30" customHeight="1" outlineLevel="1" x14ac:dyDescent="0.2">
      <c r="A32" s="29">
        <v>23</v>
      </c>
      <c r="B32" s="58">
        <f t="shared" si="0"/>
        <v>0</v>
      </c>
      <c r="C32" s="44"/>
      <c r="D32" s="42"/>
      <c r="E32" s="43"/>
      <c r="F32" s="50"/>
      <c r="G32" s="55"/>
      <c r="H32" s="39"/>
      <c r="I32" s="39"/>
      <c r="J32" s="39"/>
      <c r="K32" s="39"/>
      <c r="L32" s="39"/>
      <c r="M32" s="39"/>
      <c r="N32" s="39"/>
      <c r="O32" s="57"/>
      <c r="P32" s="61"/>
      <c r="Q32" s="56"/>
      <c r="R32" s="39"/>
      <c r="S32" s="56"/>
      <c r="T32" s="55"/>
      <c r="U32" s="39"/>
      <c r="V32" s="39"/>
      <c r="W32" s="39"/>
      <c r="X32" s="55"/>
      <c r="Y32" s="39"/>
      <c r="Z32" s="39"/>
      <c r="AA32" s="57"/>
      <c r="AB32" s="48"/>
    </row>
    <row r="33" spans="1:28" s="2" customFormat="1" ht="30" customHeight="1" outlineLevel="1" x14ac:dyDescent="0.2">
      <c r="A33" s="29">
        <v>24</v>
      </c>
      <c r="B33" s="58">
        <f t="shared" si="0"/>
        <v>0</v>
      </c>
      <c r="C33" s="44"/>
      <c r="D33" s="42"/>
      <c r="E33" s="43"/>
      <c r="F33" s="50"/>
      <c r="G33" s="55"/>
      <c r="H33" s="39"/>
      <c r="I33" s="39"/>
      <c r="J33" s="39"/>
      <c r="K33" s="39"/>
      <c r="L33" s="39"/>
      <c r="M33" s="39"/>
      <c r="N33" s="39"/>
      <c r="O33" s="57"/>
      <c r="P33" s="61"/>
      <c r="Q33" s="56"/>
      <c r="R33" s="39"/>
      <c r="S33" s="56"/>
      <c r="T33" s="55"/>
      <c r="U33" s="39"/>
      <c r="V33" s="39"/>
      <c r="W33" s="39"/>
      <c r="X33" s="55"/>
      <c r="Y33" s="39"/>
      <c r="Z33" s="39"/>
      <c r="AA33" s="57"/>
      <c r="AB33" s="48"/>
    </row>
    <row r="34" spans="1:28" s="2" customFormat="1" ht="30" customHeight="1" outlineLevel="1" x14ac:dyDescent="0.2">
      <c r="A34" s="29">
        <v>25</v>
      </c>
      <c r="B34" s="58">
        <f t="shared" si="0"/>
        <v>0</v>
      </c>
      <c r="C34" s="44"/>
      <c r="D34" s="42"/>
      <c r="E34" s="43"/>
      <c r="F34" s="50"/>
      <c r="G34" s="55"/>
      <c r="H34" s="39"/>
      <c r="I34" s="39"/>
      <c r="J34" s="39"/>
      <c r="K34" s="39"/>
      <c r="L34" s="39"/>
      <c r="M34" s="39"/>
      <c r="N34" s="39"/>
      <c r="O34" s="57"/>
      <c r="P34" s="61"/>
      <c r="Q34" s="56"/>
      <c r="R34" s="39"/>
      <c r="S34" s="56"/>
      <c r="T34" s="55"/>
      <c r="U34" s="39"/>
      <c r="V34" s="39"/>
      <c r="W34" s="39"/>
      <c r="X34" s="55"/>
      <c r="Y34" s="39"/>
      <c r="Z34" s="39"/>
      <c r="AA34" s="57"/>
      <c r="AB34" s="48"/>
    </row>
    <row r="35" spans="1:28" s="2" customFormat="1" ht="30" customHeight="1" outlineLevel="1" x14ac:dyDescent="0.2">
      <c r="A35" s="29">
        <v>26</v>
      </c>
      <c r="B35" s="58">
        <f t="shared" si="0"/>
        <v>0</v>
      </c>
      <c r="C35" s="44"/>
      <c r="D35" s="42"/>
      <c r="E35" s="43"/>
      <c r="F35" s="50"/>
      <c r="G35" s="55"/>
      <c r="H35" s="39"/>
      <c r="I35" s="39"/>
      <c r="J35" s="39"/>
      <c r="K35" s="39"/>
      <c r="L35" s="39"/>
      <c r="M35" s="39"/>
      <c r="N35" s="39"/>
      <c r="O35" s="57"/>
      <c r="P35" s="61"/>
      <c r="Q35" s="56"/>
      <c r="R35" s="39"/>
      <c r="S35" s="56"/>
      <c r="T35" s="55"/>
      <c r="U35" s="39"/>
      <c r="V35" s="39"/>
      <c r="W35" s="39"/>
      <c r="X35" s="55"/>
      <c r="Y35" s="39"/>
      <c r="Z35" s="39"/>
      <c r="AA35" s="57"/>
      <c r="AB35" s="48"/>
    </row>
    <row r="36" spans="1:28" s="2" customFormat="1" ht="30" customHeight="1" outlineLevel="1" x14ac:dyDescent="0.2">
      <c r="A36" s="29">
        <v>27</v>
      </c>
      <c r="B36" s="58">
        <f t="shared" si="0"/>
        <v>0</v>
      </c>
      <c r="C36" s="44"/>
      <c r="D36" s="42"/>
      <c r="E36" s="43"/>
      <c r="F36" s="50"/>
      <c r="G36" s="55"/>
      <c r="H36" s="39"/>
      <c r="I36" s="39"/>
      <c r="J36" s="39"/>
      <c r="K36" s="39"/>
      <c r="L36" s="39"/>
      <c r="M36" s="39"/>
      <c r="N36" s="39"/>
      <c r="O36" s="57"/>
      <c r="P36" s="61"/>
      <c r="Q36" s="56"/>
      <c r="R36" s="39"/>
      <c r="S36" s="56"/>
      <c r="T36" s="55"/>
      <c r="U36" s="39"/>
      <c r="V36" s="39"/>
      <c r="W36" s="39"/>
      <c r="X36" s="55"/>
      <c r="Y36" s="39"/>
      <c r="Z36" s="39"/>
      <c r="AA36" s="57"/>
      <c r="AB36" s="48"/>
    </row>
    <row r="37" spans="1:28" s="2" customFormat="1" ht="30" customHeight="1" outlineLevel="1" x14ac:dyDescent="0.2">
      <c r="A37" s="29">
        <v>28</v>
      </c>
      <c r="B37" s="58">
        <f t="shared" si="0"/>
        <v>0</v>
      </c>
      <c r="C37" s="44"/>
      <c r="D37" s="42"/>
      <c r="E37" s="43"/>
      <c r="F37" s="50"/>
      <c r="G37" s="55"/>
      <c r="H37" s="39"/>
      <c r="I37" s="39"/>
      <c r="J37" s="39"/>
      <c r="K37" s="39"/>
      <c r="L37" s="39"/>
      <c r="M37" s="39"/>
      <c r="N37" s="39"/>
      <c r="O37" s="57"/>
      <c r="P37" s="61"/>
      <c r="Q37" s="56"/>
      <c r="R37" s="39"/>
      <c r="S37" s="56"/>
      <c r="T37" s="55"/>
      <c r="U37" s="39"/>
      <c r="V37" s="39"/>
      <c r="W37" s="39"/>
      <c r="X37" s="55"/>
      <c r="Y37" s="39"/>
      <c r="Z37" s="39"/>
      <c r="AA37" s="57"/>
      <c r="AB37" s="48"/>
    </row>
    <row r="38" spans="1:28" s="2" customFormat="1" ht="30" customHeight="1" outlineLevel="1" x14ac:dyDescent="0.2">
      <c r="A38" s="29">
        <v>29</v>
      </c>
      <c r="B38" s="58">
        <f t="shared" si="0"/>
        <v>0</v>
      </c>
      <c r="C38" s="44"/>
      <c r="D38" s="42"/>
      <c r="E38" s="43"/>
      <c r="F38" s="50"/>
      <c r="G38" s="55"/>
      <c r="H38" s="39"/>
      <c r="I38" s="39"/>
      <c r="J38" s="39"/>
      <c r="K38" s="39"/>
      <c r="L38" s="39"/>
      <c r="M38" s="39"/>
      <c r="N38" s="39"/>
      <c r="O38" s="57"/>
      <c r="P38" s="61"/>
      <c r="Q38" s="56"/>
      <c r="R38" s="39"/>
      <c r="S38" s="56"/>
      <c r="T38" s="55"/>
      <c r="U38" s="39"/>
      <c r="V38" s="39"/>
      <c r="W38" s="39"/>
      <c r="X38" s="55"/>
      <c r="Y38" s="39"/>
      <c r="Z38" s="39"/>
      <c r="AA38" s="57"/>
      <c r="AB38" s="48"/>
    </row>
    <row r="39" spans="1:28" s="2" customFormat="1" ht="30" customHeight="1" outlineLevel="1" x14ac:dyDescent="0.2">
      <c r="A39" s="29">
        <v>30</v>
      </c>
      <c r="B39" s="58">
        <f t="shared" si="0"/>
        <v>0</v>
      </c>
      <c r="C39" s="44"/>
      <c r="D39" s="42"/>
      <c r="E39" s="43"/>
      <c r="F39" s="50"/>
      <c r="G39" s="55"/>
      <c r="H39" s="39"/>
      <c r="I39" s="39"/>
      <c r="J39" s="39"/>
      <c r="K39" s="39"/>
      <c r="L39" s="39"/>
      <c r="M39" s="39"/>
      <c r="N39" s="39"/>
      <c r="O39" s="57"/>
      <c r="P39" s="61"/>
      <c r="Q39" s="56"/>
      <c r="R39" s="39"/>
      <c r="S39" s="56"/>
      <c r="T39" s="55"/>
      <c r="U39" s="39"/>
      <c r="V39" s="39"/>
      <c r="W39" s="39"/>
      <c r="X39" s="55"/>
      <c r="Y39" s="39"/>
      <c r="Z39" s="39"/>
      <c r="AA39" s="57"/>
      <c r="AB39" s="48"/>
    </row>
    <row r="40" spans="1:28" s="4" customFormat="1" ht="30" customHeight="1" outlineLevel="1" x14ac:dyDescent="0.2">
      <c r="A40" s="29">
        <v>31</v>
      </c>
      <c r="B40" s="58">
        <f t="shared" si="0"/>
        <v>0</v>
      </c>
      <c r="C40" s="44"/>
      <c r="D40" s="42"/>
      <c r="E40" s="43"/>
      <c r="F40" s="50"/>
      <c r="G40" s="55"/>
      <c r="H40" s="39"/>
      <c r="I40" s="39"/>
      <c r="J40" s="39"/>
      <c r="K40" s="39"/>
      <c r="L40" s="39"/>
      <c r="M40" s="39"/>
      <c r="N40" s="39"/>
      <c r="O40" s="57"/>
      <c r="P40" s="61"/>
      <c r="Q40" s="56"/>
      <c r="R40" s="39"/>
      <c r="S40" s="56"/>
      <c r="T40" s="55"/>
      <c r="U40" s="39"/>
      <c r="V40" s="39"/>
      <c r="W40" s="39"/>
      <c r="X40" s="55"/>
      <c r="Y40" s="39"/>
      <c r="Z40" s="39"/>
      <c r="AA40" s="57"/>
      <c r="AB40" s="48"/>
    </row>
    <row r="41" spans="1:28" s="4" customFormat="1" ht="30" customHeight="1" outlineLevel="1" x14ac:dyDescent="0.2">
      <c r="A41" s="29">
        <v>32</v>
      </c>
      <c r="B41" s="58">
        <f t="shared" si="0"/>
        <v>0</v>
      </c>
      <c r="C41" s="44"/>
      <c r="D41" s="42"/>
      <c r="E41" s="43"/>
      <c r="F41" s="50"/>
      <c r="G41" s="55"/>
      <c r="H41" s="39"/>
      <c r="I41" s="39"/>
      <c r="J41" s="39"/>
      <c r="K41" s="39"/>
      <c r="L41" s="39"/>
      <c r="M41" s="39"/>
      <c r="N41" s="39"/>
      <c r="O41" s="57"/>
      <c r="P41" s="61"/>
      <c r="Q41" s="56"/>
      <c r="R41" s="39"/>
      <c r="S41" s="56"/>
      <c r="T41" s="55"/>
      <c r="U41" s="39"/>
      <c r="V41" s="39"/>
      <c r="W41" s="39"/>
      <c r="X41" s="55"/>
      <c r="Y41" s="39"/>
      <c r="Z41" s="39"/>
      <c r="AA41" s="57"/>
      <c r="AB41" s="48"/>
    </row>
    <row r="42" spans="1:28" s="4" customFormat="1" ht="30" customHeight="1" outlineLevel="1" x14ac:dyDescent="0.2">
      <c r="A42" s="29">
        <v>33</v>
      </c>
      <c r="B42" s="58">
        <f t="shared" si="0"/>
        <v>0</v>
      </c>
      <c r="C42" s="44"/>
      <c r="D42" s="42"/>
      <c r="E42" s="43"/>
      <c r="F42" s="50"/>
      <c r="G42" s="55"/>
      <c r="H42" s="39"/>
      <c r="I42" s="39"/>
      <c r="J42" s="39"/>
      <c r="K42" s="39"/>
      <c r="L42" s="39"/>
      <c r="M42" s="39"/>
      <c r="N42" s="39"/>
      <c r="O42" s="57"/>
      <c r="P42" s="61"/>
      <c r="Q42" s="56"/>
      <c r="R42" s="39"/>
      <c r="S42" s="56"/>
      <c r="T42" s="55"/>
      <c r="U42" s="39"/>
      <c r="V42" s="39"/>
      <c r="W42" s="39"/>
      <c r="X42" s="55"/>
      <c r="Y42" s="39"/>
      <c r="Z42" s="39"/>
      <c r="AA42" s="57"/>
      <c r="AB42" s="48"/>
    </row>
    <row r="43" spans="1:28" s="4" customFormat="1" ht="30" customHeight="1" outlineLevel="1" x14ac:dyDescent="0.2">
      <c r="A43" s="29">
        <v>34</v>
      </c>
      <c r="B43" s="58">
        <f t="shared" si="0"/>
        <v>0</v>
      </c>
      <c r="C43" s="44"/>
      <c r="D43" s="42"/>
      <c r="E43" s="43"/>
      <c r="F43" s="50"/>
      <c r="G43" s="55"/>
      <c r="H43" s="39"/>
      <c r="I43" s="39"/>
      <c r="J43" s="39"/>
      <c r="K43" s="39"/>
      <c r="L43" s="39"/>
      <c r="M43" s="39"/>
      <c r="N43" s="39"/>
      <c r="O43" s="57"/>
      <c r="P43" s="61"/>
      <c r="Q43" s="56"/>
      <c r="R43" s="39"/>
      <c r="S43" s="56"/>
      <c r="T43" s="55"/>
      <c r="U43" s="39"/>
      <c r="V43" s="39"/>
      <c r="W43" s="39"/>
      <c r="X43" s="55"/>
      <c r="Y43" s="39"/>
      <c r="Z43" s="39"/>
      <c r="AA43" s="57"/>
      <c r="AB43" s="48"/>
    </row>
    <row r="44" spans="1:28" s="4" customFormat="1" ht="30" customHeight="1" outlineLevel="1" x14ac:dyDescent="0.2">
      <c r="A44" s="29">
        <v>35</v>
      </c>
      <c r="B44" s="58">
        <f t="shared" si="0"/>
        <v>0</v>
      </c>
      <c r="C44" s="44"/>
      <c r="D44" s="42"/>
      <c r="E44" s="43"/>
      <c r="F44" s="50"/>
      <c r="G44" s="55"/>
      <c r="H44" s="39"/>
      <c r="I44" s="39"/>
      <c r="J44" s="39"/>
      <c r="K44" s="39"/>
      <c r="L44" s="39"/>
      <c r="M44" s="39"/>
      <c r="N44" s="39"/>
      <c r="O44" s="57"/>
      <c r="P44" s="61"/>
      <c r="Q44" s="56"/>
      <c r="R44" s="39"/>
      <c r="S44" s="56"/>
      <c r="T44" s="55"/>
      <c r="U44" s="39"/>
      <c r="V44" s="39"/>
      <c r="W44" s="39"/>
      <c r="X44" s="55"/>
      <c r="Y44" s="39"/>
      <c r="Z44" s="39"/>
      <c r="AA44" s="57"/>
      <c r="AB44" s="48"/>
    </row>
    <row r="45" spans="1:28" s="4" customFormat="1" ht="30" customHeight="1" outlineLevel="1" x14ac:dyDescent="0.2">
      <c r="A45" s="29">
        <v>36</v>
      </c>
      <c r="B45" s="58">
        <f t="shared" si="0"/>
        <v>0</v>
      </c>
      <c r="C45" s="44"/>
      <c r="D45" s="42"/>
      <c r="E45" s="43"/>
      <c r="F45" s="50"/>
      <c r="G45" s="55"/>
      <c r="H45" s="39"/>
      <c r="I45" s="39"/>
      <c r="J45" s="39"/>
      <c r="K45" s="39"/>
      <c r="L45" s="39"/>
      <c r="M45" s="39"/>
      <c r="N45" s="39"/>
      <c r="O45" s="57"/>
      <c r="P45" s="61"/>
      <c r="Q45" s="56"/>
      <c r="R45" s="39"/>
      <c r="S45" s="56"/>
      <c r="T45" s="55"/>
      <c r="U45" s="39"/>
      <c r="V45" s="39"/>
      <c r="W45" s="39"/>
      <c r="X45" s="55"/>
      <c r="Y45" s="39"/>
      <c r="Z45" s="39"/>
      <c r="AA45" s="57"/>
      <c r="AB45" s="48"/>
    </row>
    <row r="46" spans="1:28" s="4" customFormat="1" ht="30" customHeight="1" outlineLevel="1" x14ac:dyDescent="0.2">
      <c r="A46" s="29">
        <v>37</v>
      </c>
      <c r="B46" s="58">
        <f t="shared" si="0"/>
        <v>0</v>
      </c>
      <c r="C46" s="44"/>
      <c r="D46" s="42"/>
      <c r="E46" s="43"/>
      <c r="F46" s="50"/>
      <c r="G46" s="55"/>
      <c r="H46" s="39"/>
      <c r="I46" s="39"/>
      <c r="J46" s="39"/>
      <c r="K46" s="39"/>
      <c r="L46" s="39"/>
      <c r="M46" s="39"/>
      <c r="N46" s="39"/>
      <c r="O46" s="57"/>
      <c r="P46" s="61"/>
      <c r="Q46" s="56"/>
      <c r="R46" s="39"/>
      <c r="S46" s="56"/>
      <c r="T46" s="55"/>
      <c r="U46" s="39"/>
      <c r="V46" s="39"/>
      <c r="W46" s="39"/>
      <c r="X46" s="55"/>
      <c r="Y46" s="39"/>
      <c r="Z46" s="39"/>
      <c r="AA46" s="57"/>
      <c r="AB46" s="48"/>
    </row>
    <row r="47" spans="1:28" s="4" customFormat="1" ht="30" customHeight="1" outlineLevel="1" x14ac:dyDescent="0.2">
      <c r="A47" s="29">
        <v>38</v>
      </c>
      <c r="B47" s="58">
        <f t="shared" si="0"/>
        <v>0</v>
      </c>
      <c r="C47" s="44"/>
      <c r="D47" s="42"/>
      <c r="E47" s="43"/>
      <c r="F47" s="50"/>
      <c r="G47" s="55"/>
      <c r="H47" s="39"/>
      <c r="I47" s="39"/>
      <c r="J47" s="39"/>
      <c r="K47" s="39"/>
      <c r="L47" s="39"/>
      <c r="M47" s="39"/>
      <c r="N47" s="39"/>
      <c r="O47" s="57"/>
      <c r="P47" s="61"/>
      <c r="Q47" s="56"/>
      <c r="R47" s="39"/>
      <c r="S47" s="56"/>
      <c r="T47" s="55"/>
      <c r="U47" s="39"/>
      <c r="V47" s="39"/>
      <c r="W47" s="39"/>
      <c r="X47" s="55"/>
      <c r="Y47" s="39"/>
      <c r="Z47" s="39"/>
      <c r="AA47" s="57"/>
      <c r="AB47" s="48"/>
    </row>
    <row r="48" spans="1:28" s="1" customFormat="1" ht="30" customHeight="1" outlineLevel="1" x14ac:dyDescent="0.2">
      <c r="A48" s="29">
        <v>39</v>
      </c>
      <c r="B48" s="58">
        <f t="shared" si="0"/>
        <v>0</v>
      </c>
      <c r="C48" s="45"/>
      <c r="D48" s="42"/>
      <c r="E48" s="43"/>
      <c r="F48" s="50"/>
      <c r="G48" s="55"/>
      <c r="H48" s="39"/>
      <c r="I48" s="39"/>
      <c r="J48" s="39"/>
      <c r="K48" s="39"/>
      <c r="L48" s="39"/>
      <c r="M48" s="39"/>
      <c r="N48" s="39"/>
      <c r="O48" s="57"/>
      <c r="P48" s="61"/>
      <c r="Q48" s="56"/>
      <c r="R48" s="39"/>
      <c r="S48" s="56"/>
      <c r="T48" s="55"/>
      <c r="U48" s="39"/>
      <c r="V48" s="39"/>
      <c r="W48" s="39"/>
      <c r="X48" s="55"/>
      <c r="Y48" s="39"/>
      <c r="Z48" s="39"/>
      <c r="AA48" s="57"/>
      <c r="AB48" s="49"/>
    </row>
    <row r="49" spans="1:28" s="2" customFormat="1" ht="30" customHeight="1" outlineLevel="1" x14ac:dyDescent="0.2">
      <c r="A49" s="29">
        <v>40</v>
      </c>
      <c r="B49" s="58">
        <f t="shared" si="0"/>
        <v>0</v>
      </c>
      <c r="C49" s="44"/>
      <c r="D49" s="42"/>
      <c r="E49" s="43"/>
      <c r="F49" s="50"/>
      <c r="G49" s="55"/>
      <c r="H49" s="39"/>
      <c r="I49" s="39"/>
      <c r="J49" s="39"/>
      <c r="K49" s="39"/>
      <c r="L49" s="39"/>
      <c r="M49" s="39"/>
      <c r="N49" s="39"/>
      <c r="O49" s="57"/>
      <c r="P49" s="61"/>
      <c r="Q49" s="56"/>
      <c r="R49" s="39"/>
      <c r="S49" s="56"/>
      <c r="T49" s="55"/>
      <c r="U49" s="39"/>
      <c r="V49" s="39"/>
      <c r="W49" s="39"/>
      <c r="X49" s="55"/>
      <c r="Y49" s="39"/>
      <c r="Z49" s="39"/>
      <c r="AA49" s="57"/>
      <c r="AB49" s="48"/>
    </row>
    <row r="50" spans="1:28" s="2" customFormat="1" ht="30" customHeight="1" outlineLevel="1" x14ac:dyDescent="0.2">
      <c r="A50" s="29">
        <v>41</v>
      </c>
      <c r="B50" s="58">
        <f t="shared" si="0"/>
        <v>0</v>
      </c>
      <c r="C50" s="44"/>
      <c r="D50" s="42"/>
      <c r="E50" s="43"/>
      <c r="F50" s="50"/>
      <c r="G50" s="55"/>
      <c r="H50" s="39"/>
      <c r="I50" s="39"/>
      <c r="J50" s="39"/>
      <c r="K50" s="39"/>
      <c r="L50" s="39"/>
      <c r="M50" s="39"/>
      <c r="N50" s="39"/>
      <c r="O50" s="57"/>
      <c r="P50" s="61"/>
      <c r="Q50" s="56"/>
      <c r="R50" s="39"/>
      <c r="S50" s="56"/>
      <c r="T50" s="55"/>
      <c r="U50" s="39"/>
      <c r="V50" s="39"/>
      <c r="W50" s="39"/>
      <c r="X50" s="55"/>
      <c r="Y50" s="39"/>
      <c r="Z50" s="39"/>
      <c r="AA50" s="57"/>
      <c r="AB50" s="48"/>
    </row>
    <row r="51" spans="1:28" s="2" customFormat="1" ht="30" customHeight="1" outlineLevel="1" x14ac:dyDescent="0.2">
      <c r="A51" s="29">
        <v>42</v>
      </c>
      <c r="B51" s="58">
        <f t="shared" si="0"/>
        <v>0</v>
      </c>
      <c r="C51" s="44"/>
      <c r="D51" s="42"/>
      <c r="E51" s="43"/>
      <c r="F51" s="50"/>
      <c r="G51" s="55"/>
      <c r="H51" s="39"/>
      <c r="I51" s="39"/>
      <c r="J51" s="39"/>
      <c r="K51" s="39"/>
      <c r="L51" s="39"/>
      <c r="M51" s="39"/>
      <c r="N51" s="39"/>
      <c r="O51" s="57"/>
      <c r="P51" s="61"/>
      <c r="Q51" s="56"/>
      <c r="R51" s="39"/>
      <c r="S51" s="56"/>
      <c r="T51" s="55"/>
      <c r="U51" s="39"/>
      <c r="V51" s="39"/>
      <c r="W51" s="39"/>
      <c r="X51" s="55"/>
      <c r="Y51" s="39"/>
      <c r="Z51" s="39"/>
      <c r="AA51" s="57"/>
      <c r="AB51" s="48"/>
    </row>
    <row r="52" spans="1:28" s="2" customFormat="1" ht="30" customHeight="1" outlineLevel="1" x14ac:dyDescent="0.2">
      <c r="A52" s="29">
        <v>43</v>
      </c>
      <c r="B52" s="58">
        <f t="shared" si="0"/>
        <v>0</v>
      </c>
      <c r="C52" s="44"/>
      <c r="D52" s="42"/>
      <c r="E52" s="43"/>
      <c r="F52" s="50"/>
      <c r="G52" s="55"/>
      <c r="H52" s="39"/>
      <c r="I52" s="39"/>
      <c r="J52" s="39"/>
      <c r="K52" s="39"/>
      <c r="L52" s="39"/>
      <c r="M52" s="39"/>
      <c r="N52" s="39"/>
      <c r="O52" s="57"/>
      <c r="P52" s="61"/>
      <c r="Q52" s="56"/>
      <c r="R52" s="39"/>
      <c r="S52" s="56"/>
      <c r="T52" s="55"/>
      <c r="U52" s="39"/>
      <c r="V52" s="39"/>
      <c r="W52" s="39"/>
      <c r="X52" s="55"/>
      <c r="Y52" s="39"/>
      <c r="Z52" s="39"/>
      <c r="AA52" s="57"/>
      <c r="AB52" s="48"/>
    </row>
    <row r="53" spans="1:28" s="2" customFormat="1" ht="30" customHeight="1" outlineLevel="1" x14ac:dyDescent="0.2">
      <c r="A53" s="29">
        <v>44</v>
      </c>
      <c r="B53" s="58">
        <f t="shared" si="0"/>
        <v>0</v>
      </c>
      <c r="C53" s="44"/>
      <c r="D53" s="42"/>
      <c r="E53" s="43"/>
      <c r="F53" s="50"/>
      <c r="G53" s="55"/>
      <c r="H53" s="39"/>
      <c r="I53" s="39"/>
      <c r="J53" s="39"/>
      <c r="K53" s="39"/>
      <c r="L53" s="39"/>
      <c r="M53" s="39"/>
      <c r="N53" s="39"/>
      <c r="O53" s="57"/>
      <c r="P53" s="61"/>
      <c r="Q53" s="56"/>
      <c r="R53" s="39"/>
      <c r="S53" s="56"/>
      <c r="T53" s="55"/>
      <c r="U53" s="39"/>
      <c r="V53" s="39"/>
      <c r="W53" s="39"/>
      <c r="X53" s="55"/>
      <c r="Y53" s="39"/>
      <c r="Z53" s="39"/>
      <c r="AA53" s="57"/>
      <c r="AB53" s="48"/>
    </row>
    <row r="54" spans="1:28" s="2" customFormat="1" ht="30" customHeight="1" outlineLevel="1" x14ac:dyDescent="0.2">
      <c r="A54" s="29">
        <v>45</v>
      </c>
      <c r="B54" s="58">
        <f t="shared" si="0"/>
        <v>0</v>
      </c>
      <c r="C54" s="44"/>
      <c r="D54" s="42"/>
      <c r="E54" s="43"/>
      <c r="F54" s="50"/>
      <c r="G54" s="55"/>
      <c r="H54" s="39"/>
      <c r="I54" s="39"/>
      <c r="J54" s="39"/>
      <c r="K54" s="39"/>
      <c r="L54" s="39"/>
      <c r="M54" s="39"/>
      <c r="N54" s="39"/>
      <c r="O54" s="57"/>
      <c r="P54" s="61"/>
      <c r="Q54" s="56"/>
      <c r="R54" s="39"/>
      <c r="S54" s="56"/>
      <c r="T54" s="55"/>
      <c r="U54" s="39"/>
      <c r="V54" s="39"/>
      <c r="W54" s="39"/>
      <c r="X54" s="55"/>
      <c r="Y54" s="39"/>
      <c r="Z54" s="39"/>
      <c r="AA54" s="57"/>
      <c r="AB54" s="48"/>
    </row>
    <row r="55" spans="1:28" s="2" customFormat="1" ht="30" customHeight="1" outlineLevel="1" x14ac:dyDescent="0.2">
      <c r="A55" s="29">
        <v>46</v>
      </c>
      <c r="B55" s="58">
        <f t="shared" si="0"/>
        <v>0</v>
      </c>
      <c r="C55" s="44"/>
      <c r="D55" s="42"/>
      <c r="E55" s="43"/>
      <c r="F55" s="50"/>
      <c r="G55" s="55"/>
      <c r="H55" s="39"/>
      <c r="I55" s="39"/>
      <c r="J55" s="39"/>
      <c r="K55" s="39"/>
      <c r="L55" s="39"/>
      <c r="M55" s="39"/>
      <c r="N55" s="39"/>
      <c r="O55" s="57"/>
      <c r="P55" s="61"/>
      <c r="Q55" s="56"/>
      <c r="R55" s="39"/>
      <c r="S55" s="56"/>
      <c r="T55" s="55"/>
      <c r="U55" s="39"/>
      <c r="V55" s="39"/>
      <c r="W55" s="39"/>
      <c r="X55" s="55"/>
      <c r="Y55" s="39"/>
      <c r="Z55" s="39"/>
      <c r="AA55" s="57"/>
      <c r="AB55" s="48"/>
    </row>
    <row r="56" spans="1:28" s="2" customFormat="1" ht="30" customHeight="1" outlineLevel="1" x14ac:dyDescent="0.2">
      <c r="A56" s="29">
        <v>47</v>
      </c>
      <c r="B56" s="58">
        <f t="shared" si="0"/>
        <v>0</v>
      </c>
      <c r="C56" s="44"/>
      <c r="D56" s="42"/>
      <c r="E56" s="43"/>
      <c r="F56" s="50"/>
      <c r="G56" s="55"/>
      <c r="H56" s="39"/>
      <c r="I56" s="39"/>
      <c r="J56" s="39"/>
      <c r="K56" s="39"/>
      <c r="L56" s="39"/>
      <c r="M56" s="39"/>
      <c r="N56" s="39"/>
      <c r="O56" s="57"/>
      <c r="P56" s="61"/>
      <c r="Q56" s="56"/>
      <c r="R56" s="39"/>
      <c r="S56" s="56"/>
      <c r="T56" s="55"/>
      <c r="U56" s="39"/>
      <c r="V56" s="39"/>
      <c r="W56" s="39"/>
      <c r="X56" s="55"/>
      <c r="Y56" s="39"/>
      <c r="Z56" s="39"/>
      <c r="AA56" s="57"/>
      <c r="AB56" s="48"/>
    </row>
    <row r="57" spans="1:28" s="2" customFormat="1" ht="30" customHeight="1" outlineLevel="1" x14ac:dyDescent="0.2">
      <c r="A57" s="29">
        <v>48</v>
      </c>
      <c r="B57" s="58">
        <f t="shared" si="0"/>
        <v>0</v>
      </c>
      <c r="C57" s="44"/>
      <c r="D57" s="42"/>
      <c r="E57" s="43"/>
      <c r="F57" s="50"/>
      <c r="G57" s="55"/>
      <c r="H57" s="39"/>
      <c r="I57" s="39"/>
      <c r="J57" s="39"/>
      <c r="K57" s="39"/>
      <c r="L57" s="39"/>
      <c r="M57" s="39"/>
      <c r="N57" s="39"/>
      <c r="O57" s="57"/>
      <c r="P57" s="61"/>
      <c r="Q57" s="56"/>
      <c r="R57" s="39"/>
      <c r="S57" s="56"/>
      <c r="T57" s="55"/>
      <c r="U57" s="39"/>
      <c r="V57" s="39"/>
      <c r="W57" s="39"/>
      <c r="X57" s="55"/>
      <c r="Y57" s="39"/>
      <c r="Z57" s="39"/>
      <c r="AA57" s="57"/>
      <c r="AB57" s="48"/>
    </row>
    <row r="58" spans="1:28" s="4" customFormat="1" ht="30" customHeight="1" x14ac:dyDescent="0.2">
      <c r="A58" s="12" t="s">
        <v>18</v>
      </c>
      <c r="B58" s="7"/>
      <c r="C58" s="19"/>
      <c r="D58" s="5"/>
      <c r="E58" s="18"/>
      <c r="F58" s="51"/>
      <c r="G58" s="13">
        <f>SUM(G10:G57)</f>
        <v>0</v>
      </c>
      <c r="H58" s="14">
        <f t="shared" ref="H58:AA58" si="1">SUM(H10:H57)</f>
        <v>0</v>
      </c>
      <c r="I58" s="14">
        <f>SUM(I10:I57)</f>
        <v>0</v>
      </c>
      <c r="J58" s="14">
        <f t="shared" si="1"/>
        <v>0</v>
      </c>
      <c r="K58" s="14">
        <f t="shared" si="1"/>
        <v>0</v>
      </c>
      <c r="L58" s="14">
        <f t="shared" si="1"/>
        <v>0</v>
      </c>
      <c r="M58" s="14">
        <f t="shared" si="1"/>
        <v>0</v>
      </c>
      <c r="N58" s="14">
        <f t="shared" si="1"/>
        <v>0</v>
      </c>
      <c r="O58" s="33">
        <f t="shared" si="1"/>
        <v>0</v>
      </c>
      <c r="P58" s="13">
        <f t="shared" si="1"/>
        <v>0</v>
      </c>
      <c r="Q58" s="62">
        <f t="shared" si="1"/>
        <v>0</v>
      </c>
      <c r="R58" s="14">
        <f t="shared" si="1"/>
        <v>0</v>
      </c>
      <c r="S58" s="15">
        <f t="shared" si="1"/>
        <v>0</v>
      </c>
      <c r="T58" s="13">
        <f t="shared" si="1"/>
        <v>0</v>
      </c>
      <c r="U58" s="14">
        <f t="shared" si="1"/>
        <v>0</v>
      </c>
      <c r="V58" s="14">
        <f t="shared" si="1"/>
        <v>0</v>
      </c>
      <c r="W58" s="15">
        <f t="shared" si="1"/>
        <v>0</v>
      </c>
      <c r="X58" s="13">
        <f t="shared" si="1"/>
        <v>0</v>
      </c>
      <c r="Y58" s="14">
        <f t="shared" si="1"/>
        <v>0</v>
      </c>
      <c r="Z58" s="14">
        <f t="shared" si="1"/>
        <v>0</v>
      </c>
      <c r="AA58" s="14">
        <f t="shared" si="1"/>
        <v>0</v>
      </c>
      <c r="AB58" s="3"/>
    </row>
    <row r="59" spans="1:28" ht="14.4" x14ac:dyDescent="0.2">
      <c r="B59" s="8"/>
      <c r="D59" s="9"/>
      <c r="E59" s="6"/>
      <c r="F59" s="6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8" ht="14.4" x14ac:dyDescent="0.2">
      <c r="B60" s="8"/>
      <c r="D60" s="9"/>
      <c r="E60" s="6"/>
      <c r="F60" s="6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8" ht="14.4" x14ac:dyDescent="0.2">
      <c r="B61" s="8"/>
      <c r="D61" s="9"/>
      <c r="E61" s="6"/>
      <c r="F61" s="6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8" ht="14.4" x14ac:dyDescent="0.2">
      <c r="B62" s="8"/>
      <c r="D62" s="9"/>
      <c r="E62" s="6"/>
      <c r="F62" s="6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8" ht="14.4" x14ac:dyDescent="0.2">
      <c r="B63" s="8"/>
      <c r="D63" s="9"/>
      <c r="E63" s="6"/>
      <c r="F63" s="6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8" ht="14.4" x14ac:dyDescent="0.2">
      <c r="B64" s="8"/>
      <c r="D64" s="9"/>
      <c r="E64" s="6"/>
      <c r="F64" s="6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2:27" ht="14.4" x14ac:dyDescent="0.2">
      <c r="B65" s="8"/>
      <c r="D65" s="9"/>
      <c r="E65" s="6"/>
      <c r="F65" s="6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2:27" ht="14.4" x14ac:dyDescent="0.2">
      <c r="B66" s="8"/>
      <c r="D66" s="9"/>
      <c r="E66" s="6"/>
      <c r="F66" s="6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2:27" ht="14.4" x14ac:dyDescent="0.2">
      <c r="B67" s="8"/>
      <c r="D67" s="9"/>
      <c r="E67" s="6"/>
      <c r="F67" s="6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2:27" ht="14.4" x14ac:dyDescent="0.2">
      <c r="B68" s="8"/>
      <c r="D68" s="9"/>
      <c r="E68" s="6"/>
      <c r="F68" s="6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2:27" ht="14.4" x14ac:dyDescent="0.2">
      <c r="B69" s="8"/>
      <c r="D69" s="9"/>
      <c r="E69" s="6"/>
      <c r="F69" s="6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2:27" ht="14.4" x14ac:dyDescent="0.2">
      <c r="B70" s="8"/>
      <c r="D70" s="9"/>
      <c r="E70" s="6"/>
      <c r="F70" s="6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2:27" ht="14.4" x14ac:dyDescent="0.2">
      <c r="B71" s="8"/>
      <c r="D71" s="9"/>
      <c r="E71" s="6"/>
      <c r="F71" s="6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2:27" ht="14.4" x14ac:dyDescent="0.2">
      <c r="B72" s="8"/>
      <c r="D72" s="9"/>
      <c r="E72" s="6"/>
      <c r="F72" s="6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2:27" ht="14.4" x14ac:dyDescent="0.2">
      <c r="B73" s="8"/>
      <c r="D73" s="9"/>
      <c r="E73" s="6"/>
      <c r="F73" s="6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2:27" ht="14.4" x14ac:dyDescent="0.2">
      <c r="B74" s="8"/>
      <c r="D74" s="9"/>
      <c r="E74" s="6"/>
      <c r="F74" s="6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2:27" ht="14.4" x14ac:dyDescent="0.2">
      <c r="B75" s="8"/>
      <c r="D75" s="9"/>
      <c r="E75" s="6"/>
      <c r="F75" s="6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2:27" ht="14.4" x14ac:dyDescent="0.2">
      <c r="B76" s="8"/>
      <c r="D76" s="9"/>
      <c r="E76" s="6"/>
      <c r="F76" s="6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2:27" ht="14.4" x14ac:dyDescent="0.2">
      <c r="B77" s="8"/>
      <c r="D77" s="9"/>
      <c r="E77" s="6"/>
      <c r="F77" s="6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2:27" ht="14.4" x14ac:dyDescent="0.2">
      <c r="B78" s="8"/>
      <c r="D78" s="9"/>
      <c r="E78" s="6"/>
      <c r="F78" s="6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2:27" ht="14.4" x14ac:dyDescent="0.2">
      <c r="B79" s="8"/>
      <c r="D79" s="9"/>
      <c r="E79" s="6"/>
      <c r="F79" s="6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2:27" ht="14.4" x14ac:dyDescent="0.2">
      <c r="B80" s="8"/>
      <c r="D80" s="9"/>
      <c r="E80" s="6"/>
      <c r="F80" s="6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2:27" ht="14.4" x14ac:dyDescent="0.2">
      <c r="B81" s="8"/>
      <c r="D81" s="9"/>
      <c r="E81" s="6"/>
      <c r="F81" s="6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2:27" ht="14.4" x14ac:dyDescent="0.2">
      <c r="B82" s="8"/>
      <c r="D82" s="9"/>
      <c r="E82" s="6"/>
      <c r="F82" s="6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2:27" ht="14.4" x14ac:dyDescent="0.2">
      <c r="B83" s="8"/>
      <c r="D83" s="9"/>
      <c r="E83" s="6"/>
      <c r="F83" s="6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2:27" ht="14.4" x14ac:dyDescent="0.2">
      <c r="B84" s="8"/>
      <c r="D84" s="9"/>
      <c r="E84" s="6"/>
      <c r="F84" s="6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2:27" ht="14.4" x14ac:dyDescent="0.2">
      <c r="B85" s="8"/>
      <c r="D85" s="9"/>
      <c r="E85" s="6"/>
      <c r="F85" s="6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2:27" ht="14.4" x14ac:dyDescent="0.2">
      <c r="B86" s="8"/>
      <c r="D86" s="9"/>
      <c r="E86" s="6"/>
      <c r="F86" s="6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2:27" ht="14.4" x14ac:dyDescent="0.2">
      <c r="B87" s="8"/>
      <c r="D87" s="9"/>
      <c r="E87" s="6"/>
      <c r="F87" s="6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2:27" ht="14.4" x14ac:dyDescent="0.2">
      <c r="B88" s="8"/>
      <c r="D88" s="9"/>
      <c r="E88" s="6"/>
      <c r="F88" s="6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2:27" ht="14.4" x14ac:dyDescent="0.2">
      <c r="B89" s="8"/>
      <c r="D89" s="9"/>
      <c r="E89" s="6"/>
      <c r="F89" s="6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2:27" ht="14.4" x14ac:dyDescent="0.2">
      <c r="B90" s="8"/>
      <c r="D90" s="9"/>
      <c r="E90" s="6"/>
      <c r="F90" s="6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2:27" ht="14.4" x14ac:dyDescent="0.2">
      <c r="B91" s="8"/>
      <c r="D91" s="9"/>
      <c r="E91" s="6"/>
      <c r="F91" s="6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2:27" ht="14.4" x14ac:dyDescent="0.2">
      <c r="B92" s="8"/>
      <c r="D92" s="9"/>
      <c r="E92" s="6"/>
      <c r="F92" s="6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2:27" ht="14.4" x14ac:dyDescent="0.2">
      <c r="B93" s="8"/>
      <c r="D93" s="9"/>
      <c r="E93" s="6"/>
      <c r="F93" s="6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2:27" ht="14.4" x14ac:dyDescent="0.2">
      <c r="B94" s="8"/>
      <c r="D94" s="9"/>
      <c r="E94" s="6"/>
      <c r="F94" s="6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2:27" ht="14.4" x14ac:dyDescent="0.2">
      <c r="B95" s="8"/>
      <c r="D95" s="9"/>
      <c r="E95" s="6"/>
      <c r="F95" s="6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2:27" ht="14.4" x14ac:dyDescent="0.2">
      <c r="B96" s="8"/>
      <c r="D96" s="9"/>
      <c r="E96" s="6"/>
      <c r="F96" s="6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2:27" ht="14.4" x14ac:dyDescent="0.2">
      <c r="B97" s="8"/>
      <c r="D97" s="9"/>
      <c r="E97" s="6"/>
      <c r="F97" s="6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2:27" ht="14.4" x14ac:dyDescent="0.2">
      <c r="B98" s="8"/>
      <c r="D98" s="9"/>
      <c r="E98" s="6"/>
      <c r="F98" s="6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2:27" ht="14.4" x14ac:dyDescent="0.2">
      <c r="B99" s="8"/>
      <c r="D99" s="9"/>
      <c r="E99" s="6"/>
      <c r="F99" s="6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2:27" ht="14.4" x14ac:dyDescent="0.2">
      <c r="B100" s="8"/>
      <c r="D100" s="9"/>
      <c r="E100" s="6"/>
      <c r="F100" s="6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2:27" ht="14.4" x14ac:dyDescent="0.2">
      <c r="B101" s="8"/>
      <c r="D101" s="9"/>
      <c r="E101" s="6"/>
      <c r="F101" s="6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2:27" ht="14.4" x14ac:dyDescent="0.2">
      <c r="B102" s="8"/>
      <c r="D102" s="9"/>
      <c r="E102" s="6"/>
      <c r="F102" s="6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2:27" ht="14.4" x14ac:dyDescent="0.2">
      <c r="B103" s="8"/>
      <c r="D103" s="9"/>
      <c r="E103" s="6"/>
      <c r="F103" s="6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2:27" ht="14.4" x14ac:dyDescent="0.2">
      <c r="B104" s="8"/>
      <c r="D104" s="9"/>
      <c r="E104" s="6"/>
      <c r="F104" s="6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2:27" ht="14.4" x14ac:dyDescent="0.2">
      <c r="B105" s="8"/>
      <c r="D105" s="9"/>
      <c r="E105" s="6"/>
      <c r="F105" s="6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2:27" ht="14.4" x14ac:dyDescent="0.2">
      <c r="B106" s="8"/>
      <c r="D106" s="9"/>
      <c r="E106" s="6"/>
      <c r="F106" s="6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2:27" ht="14.4" x14ac:dyDescent="0.2">
      <c r="B107" s="8"/>
      <c r="D107" s="9"/>
      <c r="E107" s="6"/>
      <c r="F107" s="6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2:27" ht="14.4" x14ac:dyDescent="0.2">
      <c r="B108" s="8"/>
      <c r="D108" s="9"/>
      <c r="E108" s="6"/>
      <c r="F108" s="6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2:27" ht="14.4" x14ac:dyDescent="0.2">
      <c r="B109" s="8"/>
      <c r="D109" s="9"/>
      <c r="E109" s="6"/>
      <c r="F109" s="6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2:27" ht="14.4" x14ac:dyDescent="0.2">
      <c r="B110" s="8"/>
      <c r="D110" s="9"/>
      <c r="E110" s="6"/>
      <c r="F110" s="6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2:27" ht="14.4" x14ac:dyDescent="0.2">
      <c r="B111" s="8"/>
      <c r="D111" s="9"/>
      <c r="E111" s="6"/>
      <c r="F111" s="6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2:27" ht="14.4" x14ac:dyDescent="0.2">
      <c r="B112" s="8"/>
      <c r="D112" s="9"/>
      <c r="E112" s="6"/>
      <c r="F112" s="6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2:27" ht="14.4" x14ac:dyDescent="0.2">
      <c r="B113" s="8"/>
      <c r="D113" s="9"/>
      <c r="E113" s="6"/>
      <c r="F113" s="6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2:27" ht="14.4" x14ac:dyDescent="0.2">
      <c r="B114" s="8"/>
      <c r="D114" s="9"/>
      <c r="E114" s="6"/>
      <c r="F114" s="6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2:27" ht="14.4" x14ac:dyDescent="0.2">
      <c r="B115" s="8"/>
      <c r="D115" s="9"/>
      <c r="E115" s="6"/>
      <c r="F115" s="6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2:27" ht="14.4" x14ac:dyDescent="0.2">
      <c r="B116" s="8"/>
      <c r="D116" s="9"/>
      <c r="E116" s="6"/>
      <c r="F116" s="6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2:27" ht="14.4" x14ac:dyDescent="0.2">
      <c r="B117" s="8"/>
      <c r="D117" s="9"/>
      <c r="E117" s="6"/>
      <c r="F117" s="6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2:27" ht="14.4" x14ac:dyDescent="0.2">
      <c r="B118" s="8"/>
      <c r="D118" s="9"/>
      <c r="E118" s="6"/>
      <c r="F118" s="6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2:27" ht="14.4" x14ac:dyDescent="0.2">
      <c r="B119" s="8"/>
      <c r="D119" s="9"/>
      <c r="E119" s="6"/>
      <c r="F119" s="6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2:27" ht="14.4" x14ac:dyDescent="0.2">
      <c r="B120" s="8"/>
      <c r="D120" s="9"/>
      <c r="E120" s="6"/>
      <c r="F120" s="6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2:27" ht="14.4" x14ac:dyDescent="0.2">
      <c r="B121" s="8"/>
      <c r="D121" s="9"/>
      <c r="E121" s="6"/>
      <c r="F121" s="6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2:27" ht="14.4" x14ac:dyDescent="0.2">
      <c r="B122" s="8"/>
      <c r="D122" s="9"/>
      <c r="E122" s="6"/>
      <c r="F122" s="6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2:27" ht="14.4" x14ac:dyDescent="0.2">
      <c r="B123" s="8"/>
      <c r="D123" s="9"/>
      <c r="E123" s="6"/>
      <c r="F123" s="6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2:27" ht="14.4" x14ac:dyDescent="0.2">
      <c r="B124" s="8"/>
      <c r="D124" s="9"/>
      <c r="E124" s="6"/>
      <c r="F124" s="6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2:27" ht="14.4" x14ac:dyDescent="0.2">
      <c r="B125" s="8"/>
      <c r="D125" s="9"/>
      <c r="E125" s="6"/>
      <c r="F125" s="6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2:27" ht="14.4" x14ac:dyDescent="0.2">
      <c r="B126" s="8"/>
      <c r="D126" s="9"/>
      <c r="E126" s="6"/>
      <c r="F126" s="6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2:27" ht="14.4" x14ac:dyDescent="0.2">
      <c r="B127" s="8"/>
      <c r="D127" s="9"/>
      <c r="E127" s="6"/>
      <c r="F127" s="6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2:27" ht="14.4" x14ac:dyDescent="0.2">
      <c r="B128" s="8"/>
      <c r="D128" s="9"/>
      <c r="E128" s="6"/>
      <c r="F128" s="6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2:27" ht="14.4" x14ac:dyDescent="0.2">
      <c r="B129" s="8"/>
      <c r="D129" s="9"/>
      <c r="E129" s="6"/>
      <c r="F129" s="6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2:27" ht="14.4" x14ac:dyDescent="0.2">
      <c r="B130" s="8"/>
      <c r="D130" s="9"/>
      <c r="E130" s="6"/>
      <c r="F130" s="6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2:27" ht="14.4" x14ac:dyDescent="0.2">
      <c r="B131" s="8"/>
      <c r="D131" s="9"/>
      <c r="E131" s="6"/>
      <c r="F131" s="6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2:27" ht="14.4" x14ac:dyDescent="0.2">
      <c r="B132" s="8"/>
      <c r="D132" s="9"/>
      <c r="E132" s="6"/>
      <c r="F132" s="6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2:27" ht="14.4" x14ac:dyDescent="0.2">
      <c r="B133" s="8"/>
      <c r="D133" s="9"/>
      <c r="E133" s="6"/>
      <c r="F133" s="6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2:27" ht="14.4" x14ac:dyDescent="0.2">
      <c r="B134" s="8"/>
      <c r="D134" s="9"/>
      <c r="E134" s="6"/>
      <c r="F134" s="6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2:27" ht="14.4" x14ac:dyDescent="0.2">
      <c r="B135" s="8"/>
      <c r="D135" s="9"/>
      <c r="E135" s="6"/>
      <c r="F135" s="6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2:27" ht="14.4" x14ac:dyDescent="0.2">
      <c r="B136" s="8"/>
      <c r="D136" s="9"/>
      <c r="E136" s="6"/>
      <c r="F136" s="6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2:27" ht="14.4" x14ac:dyDescent="0.2">
      <c r="B137" s="8"/>
      <c r="D137" s="9"/>
      <c r="E137" s="6"/>
      <c r="F137" s="6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2:27" ht="14.4" x14ac:dyDescent="0.2">
      <c r="B138" s="8"/>
      <c r="D138" s="9"/>
      <c r="E138" s="6"/>
      <c r="F138" s="6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2:27" ht="14.4" x14ac:dyDescent="0.2">
      <c r="B139" s="8"/>
      <c r="D139" s="9"/>
      <c r="E139" s="6"/>
      <c r="F139" s="6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2:27" ht="14.4" x14ac:dyDescent="0.2">
      <c r="B140" s="8"/>
      <c r="D140" s="9"/>
      <c r="E140" s="6"/>
      <c r="F140" s="6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2:27" ht="14.4" x14ac:dyDescent="0.2">
      <c r="B141" s="8"/>
      <c r="D141" s="9"/>
      <c r="E141" s="6"/>
      <c r="F141" s="6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2:27" ht="14.4" x14ac:dyDescent="0.2">
      <c r="B142" s="8"/>
      <c r="D142" s="9"/>
      <c r="E142" s="6"/>
      <c r="F142" s="6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2:27" ht="14.4" x14ac:dyDescent="0.2">
      <c r="B143" s="8"/>
      <c r="D143" s="9"/>
      <c r="E143" s="6"/>
      <c r="F143" s="6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2:27" ht="14.4" x14ac:dyDescent="0.2">
      <c r="B144" s="8"/>
      <c r="D144" s="9"/>
      <c r="E144" s="6"/>
      <c r="F144" s="6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2:27" ht="14.4" x14ac:dyDescent="0.2">
      <c r="B145" s="8"/>
      <c r="D145" s="9"/>
      <c r="E145" s="6"/>
      <c r="F145" s="6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2:27" ht="14.4" x14ac:dyDescent="0.2">
      <c r="B146" s="8"/>
      <c r="D146" s="9"/>
      <c r="E146" s="6"/>
      <c r="F146" s="6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2:27" ht="14.4" x14ac:dyDescent="0.2">
      <c r="B147" s="8"/>
      <c r="D147" s="9"/>
      <c r="E147" s="6"/>
      <c r="F147" s="6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2:27" ht="14.4" x14ac:dyDescent="0.2">
      <c r="B148" s="8"/>
      <c r="D148" s="9"/>
      <c r="E148" s="6"/>
      <c r="F148" s="6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2:27" ht="14.4" x14ac:dyDescent="0.2">
      <c r="B149" s="8"/>
      <c r="D149" s="9"/>
      <c r="E149" s="6"/>
      <c r="F149" s="6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2:27" ht="14.4" x14ac:dyDescent="0.2">
      <c r="B150" s="8"/>
      <c r="D150" s="9"/>
      <c r="E150" s="6"/>
      <c r="F150" s="6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2:27" ht="14.4" x14ac:dyDescent="0.2">
      <c r="B151" s="8"/>
      <c r="D151" s="9"/>
      <c r="E151" s="6"/>
      <c r="F151" s="6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2:27" ht="14.4" x14ac:dyDescent="0.2">
      <c r="B152" s="8"/>
      <c r="D152" s="9"/>
      <c r="E152" s="6"/>
      <c r="F152" s="6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2:27" ht="14.4" x14ac:dyDescent="0.2">
      <c r="B153" s="8"/>
      <c r="D153" s="9"/>
      <c r="E153" s="6"/>
      <c r="F153" s="6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2:27" ht="14.4" x14ac:dyDescent="0.2">
      <c r="B154" s="8"/>
      <c r="D154" s="9"/>
      <c r="E154" s="6"/>
      <c r="F154" s="6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2:27" ht="14.4" x14ac:dyDescent="0.2">
      <c r="B155" s="8"/>
      <c r="D155" s="9"/>
      <c r="E155" s="6"/>
      <c r="F155" s="6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2:27" ht="14.4" x14ac:dyDescent="0.2">
      <c r="B156" s="8"/>
      <c r="D156" s="9"/>
      <c r="E156" s="6"/>
      <c r="F156" s="6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2:27" ht="14.4" x14ac:dyDescent="0.2">
      <c r="B157" s="8"/>
      <c r="D157" s="9"/>
      <c r="E157" s="6"/>
      <c r="F157" s="6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2:27" ht="14.4" x14ac:dyDescent="0.2">
      <c r="B158" s="8"/>
      <c r="D158" s="9"/>
      <c r="E158" s="6"/>
      <c r="F158" s="6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2:27" ht="14.4" x14ac:dyDescent="0.2">
      <c r="B159" s="8"/>
      <c r="D159" s="9"/>
      <c r="E159" s="6"/>
      <c r="F159" s="6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2:27" ht="14.4" x14ac:dyDescent="0.2">
      <c r="B160" s="8"/>
      <c r="D160" s="9"/>
      <c r="E160" s="6"/>
      <c r="F160" s="6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2:27" ht="14.4" x14ac:dyDescent="0.2">
      <c r="B161" s="8"/>
      <c r="D161" s="9"/>
      <c r="E161" s="6"/>
      <c r="F161" s="6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2:27" ht="14.4" x14ac:dyDescent="0.2">
      <c r="B162" s="8"/>
      <c r="D162" s="9"/>
      <c r="E162" s="6"/>
      <c r="F162" s="6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2:27" ht="14.4" x14ac:dyDescent="0.2">
      <c r="B163" s="8"/>
      <c r="D163" s="9"/>
      <c r="E163" s="6"/>
      <c r="F163" s="6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2:27" ht="14.4" x14ac:dyDescent="0.2">
      <c r="B164" s="8"/>
      <c r="D164" s="9"/>
      <c r="E164" s="6"/>
      <c r="F164" s="6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2:27" ht="14.4" x14ac:dyDescent="0.2">
      <c r="B165" s="8"/>
      <c r="D165" s="9"/>
      <c r="E165" s="6"/>
      <c r="F165" s="6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2:27" ht="14.4" x14ac:dyDescent="0.2">
      <c r="B166" s="8"/>
      <c r="D166" s="9"/>
      <c r="E166" s="6"/>
      <c r="F166" s="6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2:27" ht="14.4" x14ac:dyDescent="0.2">
      <c r="B167" s="8"/>
      <c r="D167" s="9"/>
      <c r="E167" s="6"/>
      <c r="F167" s="6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2:27" ht="14.4" x14ac:dyDescent="0.2">
      <c r="B168" s="8"/>
      <c r="D168" s="9"/>
      <c r="E168" s="6"/>
      <c r="F168" s="6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2:27" ht="14.4" x14ac:dyDescent="0.2">
      <c r="B169" s="8"/>
      <c r="D169" s="9"/>
      <c r="E169" s="6"/>
      <c r="F169" s="6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2:27" ht="14.4" x14ac:dyDescent="0.2">
      <c r="B170" s="8"/>
      <c r="D170" s="9"/>
      <c r="E170" s="6"/>
      <c r="F170" s="6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2:27" ht="14.4" x14ac:dyDescent="0.2">
      <c r="B171" s="8"/>
      <c r="D171" s="9"/>
      <c r="E171" s="6"/>
      <c r="F171" s="6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2:27" ht="14.4" x14ac:dyDescent="0.2">
      <c r="B172" s="8"/>
      <c r="D172" s="9"/>
      <c r="E172" s="6"/>
      <c r="F172" s="6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2:27" ht="14.4" x14ac:dyDescent="0.2">
      <c r="B173" s="8"/>
      <c r="D173" s="9"/>
      <c r="E173" s="6"/>
      <c r="F173" s="6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2:27" ht="14.4" x14ac:dyDescent="0.2">
      <c r="B174" s="8"/>
      <c r="D174" s="9"/>
      <c r="E174" s="6"/>
      <c r="F174" s="6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2:27" ht="14.4" x14ac:dyDescent="0.2">
      <c r="B175" s="8"/>
      <c r="D175" s="9"/>
      <c r="E175" s="6"/>
      <c r="F175" s="6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2:27" ht="14.4" x14ac:dyDescent="0.2">
      <c r="B176" s="8"/>
      <c r="D176" s="9"/>
      <c r="E176" s="6"/>
      <c r="F176" s="6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2:27" ht="14.4" x14ac:dyDescent="0.2">
      <c r="B177" s="8"/>
      <c r="D177" s="9"/>
      <c r="E177" s="6"/>
      <c r="F177" s="6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2:27" ht="14.4" x14ac:dyDescent="0.2">
      <c r="B178" s="8"/>
      <c r="D178" s="9"/>
      <c r="E178" s="6"/>
      <c r="F178" s="6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2:27" ht="14.4" x14ac:dyDescent="0.2">
      <c r="B179" s="8"/>
      <c r="D179" s="9"/>
      <c r="E179" s="6"/>
      <c r="F179" s="6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2:27" ht="14.4" x14ac:dyDescent="0.2">
      <c r="B180" s="8"/>
      <c r="D180" s="9"/>
      <c r="E180" s="6"/>
      <c r="F180" s="6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2:27" ht="14.4" x14ac:dyDescent="0.2">
      <c r="B181" s="8"/>
      <c r="D181" s="9"/>
      <c r="E181" s="6"/>
      <c r="F181" s="6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2:27" ht="14.4" x14ac:dyDescent="0.2">
      <c r="B182" s="8"/>
      <c r="D182" s="9"/>
      <c r="E182" s="6"/>
      <c r="F182" s="6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2:27" ht="14.4" x14ac:dyDescent="0.2">
      <c r="B183" s="8"/>
      <c r="D183" s="9"/>
      <c r="E183" s="6"/>
      <c r="F183" s="6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2:27" ht="14.4" x14ac:dyDescent="0.2">
      <c r="B184" s="8"/>
      <c r="D184" s="9"/>
      <c r="E184" s="6"/>
      <c r="F184" s="6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2:27" ht="14.4" x14ac:dyDescent="0.2">
      <c r="B185" s="8"/>
      <c r="D185" s="9"/>
      <c r="E185" s="6"/>
      <c r="F185" s="6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2:27" ht="14.4" x14ac:dyDescent="0.2">
      <c r="B186" s="8"/>
      <c r="D186" s="9"/>
      <c r="E186" s="6"/>
      <c r="F186" s="6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2:27" ht="14.4" x14ac:dyDescent="0.2">
      <c r="B187" s="8"/>
      <c r="D187" s="9"/>
      <c r="E187" s="6"/>
      <c r="F187" s="6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2:27" ht="14.4" x14ac:dyDescent="0.2">
      <c r="B188" s="8"/>
      <c r="D188" s="9"/>
      <c r="E188" s="6"/>
      <c r="F188" s="6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2:27" ht="14.4" x14ac:dyDescent="0.2">
      <c r="B189" s="8"/>
      <c r="D189" s="9"/>
      <c r="E189" s="6"/>
      <c r="F189" s="6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2:27" ht="14.4" x14ac:dyDescent="0.2">
      <c r="B190" s="8"/>
      <c r="D190" s="9"/>
      <c r="E190" s="6"/>
      <c r="F190" s="6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2:27" ht="14.4" x14ac:dyDescent="0.2">
      <c r="B191" s="8"/>
      <c r="D191" s="9"/>
      <c r="E191" s="6"/>
      <c r="F191" s="6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2:27" ht="14.4" x14ac:dyDescent="0.2">
      <c r="B192" s="8"/>
      <c r="D192" s="9"/>
      <c r="E192" s="6"/>
      <c r="F192" s="6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2:27" ht="14.4" x14ac:dyDescent="0.2">
      <c r="B193" s="8"/>
      <c r="D193" s="9"/>
      <c r="E193" s="6"/>
      <c r="F193" s="6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2:27" ht="14.4" x14ac:dyDescent="0.2">
      <c r="B194" s="8"/>
      <c r="D194" s="9"/>
      <c r="E194" s="6"/>
      <c r="F194" s="6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2:27" ht="14.4" x14ac:dyDescent="0.2">
      <c r="B195" s="8"/>
      <c r="D195" s="9"/>
      <c r="E195" s="6"/>
      <c r="F195" s="6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2:27" ht="14.4" x14ac:dyDescent="0.2">
      <c r="B196" s="8"/>
      <c r="D196" s="9"/>
      <c r="E196" s="6"/>
      <c r="F196" s="6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2:27" ht="14.4" x14ac:dyDescent="0.2">
      <c r="B197" s="8"/>
      <c r="D197" s="9"/>
      <c r="E197" s="6"/>
      <c r="F197" s="6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2:27" ht="14.4" x14ac:dyDescent="0.2">
      <c r="B198" s="8"/>
      <c r="D198" s="9"/>
      <c r="E198" s="6"/>
      <c r="F198" s="6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2:27" ht="14.4" x14ac:dyDescent="0.2">
      <c r="B199" s="8"/>
      <c r="D199" s="9"/>
      <c r="E199" s="6"/>
      <c r="F199" s="6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2:27" ht="14.4" x14ac:dyDescent="0.2">
      <c r="B200" s="8"/>
      <c r="D200" s="9"/>
      <c r="E200" s="6"/>
      <c r="F200" s="6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2:27" ht="14.4" x14ac:dyDescent="0.2">
      <c r="B201" s="8"/>
      <c r="D201" s="9"/>
      <c r="E201" s="6"/>
      <c r="F201" s="6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2:27" ht="14.4" x14ac:dyDescent="0.2">
      <c r="B202" s="8"/>
      <c r="D202" s="9"/>
      <c r="E202" s="6"/>
      <c r="F202" s="6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2:27" ht="14.4" x14ac:dyDescent="0.2">
      <c r="B203" s="8"/>
      <c r="D203" s="9"/>
      <c r="E203" s="6"/>
      <c r="F203" s="6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2:27" ht="14.4" x14ac:dyDescent="0.2">
      <c r="B204" s="8"/>
      <c r="D204" s="9"/>
      <c r="E204" s="6"/>
      <c r="F204" s="6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2:27" ht="14.4" x14ac:dyDescent="0.2">
      <c r="B205" s="8"/>
      <c r="D205" s="9"/>
      <c r="E205" s="6"/>
      <c r="F205" s="6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2:27" ht="14.4" x14ac:dyDescent="0.2">
      <c r="B206" s="8"/>
      <c r="D206" s="9"/>
      <c r="E206" s="6"/>
      <c r="F206" s="6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2:27" ht="14.4" x14ac:dyDescent="0.2">
      <c r="D207" s="9"/>
      <c r="E207" s="6"/>
      <c r="F207" s="6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2:27" ht="14.4" x14ac:dyDescent="0.2">
      <c r="D208" s="9"/>
      <c r="E208" s="6"/>
      <c r="F208" s="6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4:27" ht="14.4" x14ac:dyDescent="0.2">
      <c r="D209" s="9"/>
      <c r="E209" s="6"/>
      <c r="F209" s="6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4:27" ht="14.4" x14ac:dyDescent="0.2">
      <c r="D210" s="9"/>
      <c r="E210" s="6"/>
      <c r="F210" s="6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4:27" ht="14.4" x14ac:dyDescent="0.2">
      <c r="D211" s="9"/>
      <c r="E211" s="6"/>
      <c r="F211" s="6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4:27" ht="14.4" x14ac:dyDescent="0.2">
      <c r="D212" s="9"/>
      <c r="E212" s="6"/>
      <c r="F212" s="6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4:27" ht="14.4" x14ac:dyDescent="0.2">
      <c r="D213" s="9"/>
      <c r="E213" s="6"/>
      <c r="F213" s="6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4:27" ht="14.4" x14ac:dyDescent="0.2">
      <c r="D214" s="9"/>
      <c r="E214" s="6"/>
      <c r="F214" s="6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4:27" ht="14.4" x14ac:dyDescent="0.2">
      <c r="D215" s="9"/>
      <c r="E215" s="6"/>
      <c r="F215" s="6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4:27" ht="14.4" x14ac:dyDescent="0.2">
      <c r="D216" s="9"/>
      <c r="E216" s="6"/>
      <c r="F216" s="6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4:27" ht="14.4" x14ac:dyDescent="0.2">
      <c r="D217" s="9"/>
      <c r="E217" s="6"/>
      <c r="F217" s="6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4:27" ht="14.4" x14ac:dyDescent="0.2">
      <c r="D218" s="9"/>
      <c r="E218" s="6"/>
      <c r="F218" s="6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4:27" ht="14.4" x14ac:dyDescent="0.2">
      <c r="D219" s="9"/>
      <c r="E219" s="6"/>
      <c r="F219" s="6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4:27" ht="14.4" x14ac:dyDescent="0.2">
      <c r="D220" s="9"/>
      <c r="E220" s="6"/>
      <c r="F220" s="6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4:27" ht="14.4" x14ac:dyDescent="0.2">
      <c r="D221" s="9"/>
      <c r="E221" s="6"/>
      <c r="F221" s="6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4:27" ht="14.4" x14ac:dyDescent="0.2">
      <c r="D222" s="9"/>
      <c r="E222" s="6"/>
      <c r="F222" s="6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4:27" ht="14.4" x14ac:dyDescent="0.2">
      <c r="D223" s="9"/>
      <c r="E223" s="6"/>
      <c r="F223" s="6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4:27" ht="14.4" x14ac:dyDescent="0.2">
      <c r="D224" s="9"/>
      <c r="E224" s="6"/>
      <c r="F224" s="6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4:27" ht="14.4" x14ac:dyDescent="0.2">
      <c r="D225" s="9"/>
      <c r="E225" s="6"/>
      <c r="F225" s="6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4:27" ht="14.4" x14ac:dyDescent="0.2">
      <c r="D226" s="9"/>
      <c r="E226" s="6"/>
      <c r="F226" s="6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4:27" ht="14.4" x14ac:dyDescent="0.2">
      <c r="D227" s="9"/>
      <c r="E227" s="6"/>
      <c r="F227" s="6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4:27" ht="14.4" x14ac:dyDescent="0.2">
      <c r="D228" s="9"/>
      <c r="E228" s="6"/>
      <c r="F228" s="6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4:27" ht="14.4" x14ac:dyDescent="0.2">
      <c r="D229" s="9"/>
      <c r="E229" s="6"/>
      <c r="F229" s="6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4:27" ht="14.4" x14ac:dyDescent="0.2">
      <c r="D230" s="9"/>
      <c r="E230" s="6"/>
      <c r="F230" s="6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4:27" ht="14.4" x14ac:dyDescent="0.2">
      <c r="D231" s="9"/>
      <c r="E231" s="6"/>
      <c r="F231" s="6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4:27" ht="14.4" x14ac:dyDescent="0.2">
      <c r="D232" s="9"/>
      <c r="E232" s="6"/>
      <c r="F232" s="6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4:27" ht="14.4" x14ac:dyDescent="0.2">
      <c r="D233" s="9"/>
      <c r="E233" s="6"/>
      <c r="F233" s="6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4:27" ht="14.4" x14ac:dyDescent="0.2">
      <c r="D234" s="9"/>
      <c r="E234" s="6"/>
      <c r="F234" s="6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4:27" ht="14.4" x14ac:dyDescent="0.2">
      <c r="D235" s="9"/>
      <c r="E235" s="6"/>
      <c r="F235" s="6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4:27" ht="14.4" x14ac:dyDescent="0.2">
      <c r="D236" s="9"/>
      <c r="E236" s="6"/>
      <c r="F236" s="6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4:27" ht="14.4" x14ac:dyDescent="0.2">
      <c r="D237" s="9"/>
      <c r="E237" s="6"/>
      <c r="F237" s="6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4:27" ht="14.4" x14ac:dyDescent="0.2">
      <c r="D238" s="9"/>
      <c r="E238" s="6"/>
      <c r="F238" s="6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4:27" ht="14.4" x14ac:dyDescent="0.2">
      <c r="D239" s="9"/>
      <c r="E239" s="6"/>
      <c r="F239" s="6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4:27" ht="14.4" x14ac:dyDescent="0.2">
      <c r="D240" s="9"/>
      <c r="E240" s="6"/>
      <c r="F240" s="6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4:27" ht="14.4" x14ac:dyDescent="0.2">
      <c r="D241" s="9"/>
      <c r="E241" s="6"/>
      <c r="F241" s="6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4:27" ht="14.4" x14ac:dyDescent="0.2">
      <c r="D242" s="9"/>
      <c r="E242" s="6"/>
      <c r="F242" s="6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4:27" ht="14.4" x14ac:dyDescent="0.2">
      <c r="D243" s="9"/>
      <c r="E243" s="6"/>
      <c r="F243" s="6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4:27" ht="14.4" x14ac:dyDescent="0.2">
      <c r="D244" s="9"/>
      <c r="E244" s="6"/>
      <c r="F244" s="6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4:27" ht="14.4" x14ac:dyDescent="0.2">
      <c r="D245" s="9"/>
      <c r="E245" s="6"/>
      <c r="F245" s="6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4:27" ht="14.4" x14ac:dyDescent="0.2">
      <c r="D246" s="9"/>
      <c r="E246" s="6"/>
      <c r="F246" s="6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4:27" ht="14.4" x14ac:dyDescent="0.2">
      <c r="D247" s="9"/>
      <c r="E247" s="6"/>
      <c r="F247" s="6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4:27" ht="14.4" x14ac:dyDescent="0.2">
      <c r="D248" s="9"/>
      <c r="E248" s="6"/>
      <c r="F248" s="6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4:27" ht="14.4" x14ac:dyDescent="0.2">
      <c r="D249" s="9"/>
      <c r="E249" s="6"/>
      <c r="F249" s="6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4:27" ht="14.4" x14ac:dyDescent="0.2">
      <c r="D250" s="9"/>
      <c r="E250" s="6"/>
      <c r="F250" s="6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4:27" ht="14.4" x14ac:dyDescent="0.2">
      <c r="D251" s="9"/>
      <c r="E251" s="6"/>
      <c r="F251" s="6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4:27" ht="14.4" x14ac:dyDescent="0.2">
      <c r="D252" s="9"/>
      <c r="E252" s="6"/>
      <c r="F252" s="6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4:27" ht="14.4" x14ac:dyDescent="0.2">
      <c r="D253" s="9"/>
      <c r="E253" s="6"/>
      <c r="F253" s="6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4:27" ht="14.4" x14ac:dyDescent="0.2">
      <c r="D254" s="9"/>
      <c r="E254" s="6"/>
      <c r="F254" s="6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4:27" ht="14.4" x14ac:dyDescent="0.2">
      <c r="D255" s="9"/>
      <c r="E255" s="6"/>
      <c r="F255" s="6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4:27" ht="14.4" x14ac:dyDescent="0.2">
      <c r="D256" s="9"/>
      <c r="E256" s="6"/>
      <c r="F256" s="6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4:27" ht="14.4" x14ac:dyDescent="0.2">
      <c r="D257" s="9"/>
      <c r="E257" s="6"/>
      <c r="F257" s="6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4:27" ht="14.4" x14ac:dyDescent="0.2">
      <c r="D258" s="9"/>
      <c r="E258" s="6"/>
      <c r="F258" s="6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4:27" ht="14.4" x14ac:dyDescent="0.2">
      <c r="D259" s="9"/>
      <c r="E259" s="6"/>
      <c r="F259" s="6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4:27" ht="14.4" x14ac:dyDescent="0.2">
      <c r="D260" s="9"/>
      <c r="E260" s="6"/>
      <c r="F260" s="6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4:27" ht="14.4" x14ac:dyDescent="0.2">
      <c r="D261" s="9"/>
      <c r="E261" s="6"/>
      <c r="F261" s="6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4:27" ht="14.4" x14ac:dyDescent="0.2">
      <c r="D262" s="9"/>
      <c r="E262" s="6"/>
      <c r="F262" s="6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4:27" ht="14.4" x14ac:dyDescent="0.2">
      <c r="D263" s="9"/>
      <c r="E263" s="6"/>
      <c r="F263" s="6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4:27" ht="14.4" x14ac:dyDescent="0.2">
      <c r="D264" s="9"/>
      <c r="E264" s="6"/>
      <c r="F264" s="6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4:27" ht="14.4" x14ac:dyDescent="0.2">
      <c r="D265" s="9"/>
      <c r="E265" s="6"/>
      <c r="F265" s="6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4:27" ht="14.4" x14ac:dyDescent="0.2">
      <c r="D266" s="9"/>
      <c r="E266" s="6"/>
      <c r="F266" s="6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4:27" ht="14.4" x14ac:dyDescent="0.2">
      <c r="D267" s="9"/>
      <c r="E267" s="6"/>
      <c r="F267" s="6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4:27" ht="14.4" x14ac:dyDescent="0.2">
      <c r="D268" s="9"/>
      <c r="E268" s="6"/>
      <c r="F268" s="6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4:27" ht="14.4" x14ac:dyDescent="0.2">
      <c r="D269" s="9"/>
      <c r="E269" s="6"/>
      <c r="F269" s="6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4:27" ht="14.4" x14ac:dyDescent="0.2">
      <c r="D270" s="9"/>
      <c r="E270" s="6"/>
      <c r="F270" s="6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4:27" ht="14.4" x14ac:dyDescent="0.2">
      <c r="D271" s="9"/>
      <c r="E271" s="6"/>
      <c r="F271" s="6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4:27" ht="14.4" x14ac:dyDescent="0.2">
      <c r="D272" s="9"/>
      <c r="E272" s="6"/>
      <c r="F272" s="6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4:27" ht="14.4" x14ac:dyDescent="0.2">
      <c r="D273" s="9"/>
      <c r="E273" s="6"/>
      <c r="F273" s="6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4:27" ht="14.4" x14ac:dyDescent="0.2">
      <c r="D274" s="9"/>
      <c r="E274" s="6"/>
      <c r="F274" s="6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4:27" ht="14.4" x14ac:dyDescent="0.2">
      <c r="D275" s="9"/>
      <c r="E275" s="6"/>
      <c r="F275" s="6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4:27" ht="14.4" x14ac:dyDescent="0.2">
      <c r="D276" s="9"/>
      <c r="E276" s="6"/>
      <c r="F276" s="6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4:27" ht="14.4" x14ac:dyDescent="0.2">
      <c r="D277" s="9"/>
      <c r="E277" s="6"/>
      <c r="F277" s="6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4:27" ht="14.4" x14ac:dyDescent="0.2">
      <c r="D278" s="9"/>
      <c r="E278" s="6"/>
      <c r="F278" s="6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4:27" ht="14.4" x14ac:dyDescent="0.2">
      <c r="D279" s="9"/>
      <c r="E279" s="6"/>
      <c r="F279" s="6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4:27" ht="14.4" x14ac:dyDescent="0.2">
      <c r="D280" s="9"/>
      <c r="E280" s="6"/>
      <c r="F280" s="6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4:27" ht="14.4" x14ac:dyDescent="0.2">
      <c r="D281" s="9"/>
      <c r="E281" s="6"/>
      <c r="F281" s="6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4:27" ht="14.4" x14ac:dyDescent="0.2">
      <c r="D282" s="9"/>
      <c r="E282" s="6"/>
      <c r="F282" s="6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4:27" ht="14.4" x14ac:dyDescent="0.2">
      <c r="D283" s="9"/>
      <c r="E283" s="6"/>
      <c r="F283" s="6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4:27" ht="14.4" x14ac:dyDescent="0.2">
      <c r="D284" s="9"/>
      <c r="E284" s="6"/>
      <c r="F284" s="6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4:27" ht="14.4" x14ac:dyDescent="0.2">
      <c r="D285" s="9"/>
      <c r="E285" s="6"/>
      <c r="F285" s="6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4:27" ht="14.4" x14ac:dyDescent="0.2">
      <c r="D286" s="9"/>
      <c r="E286" s="6"/>
      <c r="F286" s="6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4:27" ht="14.4" x14ac:dyDescent="0.2">
      <c r="D287" s="9"/>
      <c r="E287" s="6"/>
      <c r="F287" s="6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4:27" ht="14.4" x14ac:dyDescent="0.2">
      <c r="D288" s="9"/>
      <c r="E288" s="6"/>
      <c r="F288" s="6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4:27" ht="14.4" x14ac:dyDescent="0.2">
      <c r="D289" s="9"/>
      <c r="E289" s="6"/>
      <c r="F289" s="6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4:27" ht="14.4" x14ac:dyDescent="0.2">
      <c r="D290" s="9"/>
      <c r="E290" s="6"/>
      <c r="F290" s="6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4:27" ht="14.4" x14ac:dyDescent="0.2">
      <c r="D291" s="9"/>
      <c r="E291" s="6"/>
      <c r="F291" s="6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4:27" ht="14.4" x14ac:dyDescent="0.2">
      <c r="D292" s="9"/>
      <c r="E292" s="6"/>
      <c r="F292" s="6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4:27" ht="14.4" x14ac:dyDescent="0.2">
      <c r="D293" s="9"/>
      <c r="E293" s="6"/>
      <c r="F293" s="6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4:27" ht="14.4" x14ac:dyDescent="0.2">
      <c r="D294" s="9"/>
      <c r="E294" s="6"/>
      <c r="F294" s="6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4:27" ht="14.4" x14ac:dyDescent="0.2">
      <c r="D295" s="9"/>
      <c r="E295" s="6"/>
      <c r="F295" s="6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4:27" ht="14.4" x14ac:dyDescent="0.2">
      <c r="D296" s="9"/>
      <c r="E296" s="6"/>
      <c r="F296" s="6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4:27" ht="14.4" x14ac:dyDescent="0.2">
      <c r="D297" s="9"/>
      <c r="E297" s="6"/>
      <c r="F297" s="6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4:27" ht="14.4" x14ac:dyDescent="0.2">
      <c r="D298" s="9"/>
      <c r="E298" s="6"/>
      <c r="F298" s="6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4:27" ht="14.4" x14ac:dyDescent="0.2">
      <c r="D299" s="9"/>
      <c r="E299" s="6"/>
      <c r="F299" s="6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4:27" ht="14.4" x14ac:dyDescent="0.2">
      <c r="D300" s="9"/>
      <c r="E300" s="6"/>
      <c r="F300" s="6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4:27" ht="14.4" x14ac:dyDescent="0.2">
      <c r="D301" s="9"/>
      <c r="E301" s="6"/>
      <c r="F301" s="6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4:27" ht="14.4" x14ac:dyDescent="0.2">
      <c r="D302" s="9"/>
      <c r="E302" s="6"/>
      <c r="F302" s="6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4:27" ht="14.4" x14ac:dyDescent="0.2">
      <c r="D303" s="9"/>
      <c r="E303" s="6"/>
      <c r="F303" s="6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4:27" ht="14.4" x14ac:dyDescent="0.2">
      <c r="D304" s="9"/>
      <c r="E304" s="6"/>
      <c r="F304" s="6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4:27" ht="14.4" x14ac:dyDescent="0.2">
      <c r="D305" s="9"/>
      <c r="E305" s="6"/>
      <c r="F305" s="6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4:27" ht="14.4" x14ac:dyDescent="0.2">
      <c r="D306" s="9"/>
      <c r="E306" s="6"/>
      <c r="F306" s="6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4:27" ht="14.4" x14ac:dyDescent="0.2">
      <c r="D307" s="9"/>
      <c r="E307" s="6"/>
      <c r="F307" s="6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4:27" ht="14.4" x14ac:dyDescent="0.2">
      <c r="D308" s="9"/>
      <c r="E308" s="6"/>
      <c r="F308" s="6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4:27" ht="14.4" x14ac:dyDescent="0.2">
      <c r="D309" s="9"/>
      <c r="E309" s="6"/>
      <c r="F309" s="6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4:27" ht="14.4" x14ac:dyDescent="0.2">
      <c r="D310" s="9"/>
      <c r="E310" s="6"/>
      <c r="F310" s="6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4:27" ht="14.4" x14ac:dyDescent="0.2">
      <c r="D311" s="9"/>
      <c r="E311" s="6"/>
      <c r="F311" s="6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4:27" ht="14.4" x14ac:dyDescent="0.2">
      <c r="D312" s="9"/>
      <c r="E312" s="6"/>
      <c r="F312" s="6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4:27" ht="14.4" x14ac:dyDescent="0.2">
      <c r="D313" s="9"/>
      <c r="E313" s="6"/>
      <c r="F313" s="6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4:27" ht="14.4" x14ac:dyDescent="0.2">
      <c r="D314" s="9"/>
      <c r="E314" s="6"/>
      <c r="F314" s="6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4:27" ht="14.4" x14ac:dyDescent="0.2">
      <c r="D315" s="9"/>
      <c r="E315" s="6"/>
      <c r="F315" s="6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4:27" ht="14.4" x14ac:dyDescent="0.2">
      <c r="D316" s="9"/>
      <c r="E316" s="6"/>
      <c r="F316" s="6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4:27" ht="14.4" x14ac:dyDescent="0.2">
      <c r="D317" s="9"/>
      <c r="E317" s="6"/>
      <c r="F317" s="6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4:27" ht="14.4" x14ac:dyDescent="0.2">
      <c r="D318" s="9"/>
      <c r="E318" s="6"/>
      <c r="F318" s="6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4:27" ht="14.4" x14ac:dyDescent="0.2">
      <c r="D319" s="9"/>
      <c r="E319" s="6"/>
      <c r="F319" s="6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4:27" ht="14.4" x14ac:dyDescent="0.2">
      <c r="D320" s="9"/>
      <c r="E320" s="6"/>
      <c r="F320" s="6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4:27" ht="14.4" x14ac:dyDescent="0.2">
      <c r="D321" s="9"/>
      <c r="E321" s="6"/>
      <c r="F321" s="6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4:27" ht="14.4" x14ac:dyDescent="0.2">
      <c r="D322" s="9"/>
      <c r="E322" s="6"/>
      <c r="F322" s="6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4:27" ht="14.4" x14ac:dyDescent="0.2">
      <c r="D323" s="9"/>
      <c r="E323" s="6"/>
      <c r="F323" s="6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4:27" ht="14.4" x14ac:dyDescent="0.2">
      <c r="D324" s="9"/>
      <c r="E324" s="6"/>
      <c r="F324" s="6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4:27" ht="14.4" x14ac:dyDescent="0.2">
      <c r="D325" s="9"/>
      <c r="E325" s="6"/>
      <c r="F325" s="6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4:27" ht="14.4" x14ac:dyDescent="0.2">
      <c r="D326" s="9"/>
      <c r="E326" s="6"/>
      <c r="F326" s="6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4:27" ht="14.4" x14ac:dyDescent="0.2">
      <c r="D327" s="9"/>
      <c r="E327" s="6"/>
      <c r="F327" s="6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4:27" ht="14.4" x14ac:dyDescent="0.2">
      <c r="D328" s="9"/>
      <c r="E328" s="6"/>
      <c r="F328" s="6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4:27" ht="14.4" x14ac:dyDescent="0.2">
      <c r="D329" s="9"/>
      <c r="E329" s="6"/>
      <c r="F329" s="6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4:27" ht="14.4" x14ac:dyDescent="0.2">
      <c r="D330" s="9"/>
      <c r="E330" s="6"/>
      <c r="F330" s="6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4:27" ht="14.4" x14ac:dyDescent="0.2">
      <c r="D331" s="9"/>
      <c r="E331" s="6"/>
      <c r="F331" s="6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4:27" ht="14.4" x14ac:dyDescent="0.2">
      <c r="D332" s="9"/>
      <c r="E332" s="6"/>
      <c r="F332" s="6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4:27" ht="14.4" x14ac:dyDescent="0.2">
      <c r="D333" s="9"/>
      <c r="E333" s="6"/>
      <c r="F333" s="6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4:27" ht="14.4" x14ac:dyDescent="0.2">
      <c r="D334" s="9"/>
      <c r="E334" s="6"/>
      <c r="F334" s="6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4:27" ht="14.4" x14ac:dyDescent="0.2">
      <c r="D335" s="9"/>
      <c r="E335" s="6"/>
      <c r="F335" s="6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4:27" ht="14.4" x14ac:dyDescent="0.2">
      <c r="D336" s="9"/>
      <c r="E336" s="6"/>
      <c r="F336" s="6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4:27" ht="14.4" x14ac:dyDescent="0.2">
      <c r="D337" s="9"/>
      <c r="E337" s="6"/>
      <c r="F337" s="6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4:27" ht="14.4" x14ac:dyDescent="0.2">
      <c r="D338" s="9"/>
      <c r="E338" s="6"/>
      <c r="F338" s="6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4:27" ht="14.4" x14ac:dyDescent="0.2">
      <c r="D339" s="9"/>
      <c r="E339" s="6"/>
      <c r="F339" s="6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4:27" ht="14.4" x14ac:dyDescent="0.2">
      <c r="D340" s="9"/>
      <c r="E340" s="6"/>
      <c r="F340" s="6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4:27" ht="14.4" x14ac:dyDescent="0.2">
      <c r="D341" s="9"/>
      <c r="E341" s="6"/>
      <c r="F341" s="6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4:27" ht="14.4" x14ac:dyDescent="0.2">
      <c r="D342" s="9"/>
      <c r="E342" s="6"/>
      <c r="F342" s="6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4:27" ht="14.4" x14ac:dyDescent="0.2">
      <c r="D343" s="9"/>
      <c r="E343" s="6"/>
      <c r="F343" s="6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4:27" ht="14.4" x14ac:dyDescent="0.2">
      <c r="D344" s="9"/>
      <c r="E344" s="6"/>
      <c r="F344" s="6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4:27" ht="14.4" x14ac:dyDescent="0.2">
      <c r="D345" s="9"/>
      <c r="E345" s="6"/>
      <c r="F345" s="6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4:27" ht="14.4" x14ac:dyDescent="0.2">
      <c r="D346" s="9"/>
      <c r="E346" s="6"/>
      <c r="F346" s="6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4:27" ht="14.4" x14ac:dyDescent="0.2">
      <c r="D347" s="9"/>
      <c r="E347" s="6"/>
      <c r="F347" s="6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4:27" ht="14.4" x14ac:dyDescent="0.2">
      <c r="D348" s="9"/>
      <c r="E348" s="6"/>
      <c r="F348" s="6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4:27" ht="14.4" x14ac:dyDescent="0.2">
      <c r="D349" s="9"/>
      <c r="E349" s="6"/>
      <c r="F349" s="6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4:27" ht="14.4" x14ac:dyDescent="0.2">
      <c r="D350" s="9"/>
      <c r="E350" s="6"/>
      <c r="F350" s="6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4:27" ht="14.4" x14ac:dyDescent="0.2">
      <c r="D351" s="9"/>
      <c r="E351" s="6"/>
      <c r="F351" s="6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4:27" ht="14.4" x14ac:dyDescent="0.2">
      <c r="D352" s="9"/>
      <c r="E352" s="6"/>
      <c r="F352" s="6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4:27" ht="14.4" x14ac:dyDescent="0.2">
      <c r="D353" s="9"/>
      <c r="E353" s="6"/>
      <c r="F353" s="6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4:27" ht="14.4" x14ac:dyDescent="0.2">
      <c r="D354" s="9"/>
      <c r="E354" s="6"/>
      <c r="F354" s="6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4:27" ht="14.4" x14ac:dyDescent="0.2">
      <c r="D355" s="9"/>
      <c r="E355" s="6"/>
      <c r="F355" s="6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4:27" ht="14.4" x14ac:dyDescent="0.2">
      <c r="D356" s="9"/>
      <c r="E356" s="6"/>
      <c r="F356" s="6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4:27" ht="14.4" x14ac:dyDescent="0.2">
      <c r="D357" s="9"/>
      <c r="E357" s="6"/>
      <c r="F357" s="6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4:27" ht="14.4" x14ac:dyDescent="0.2">
      <c r="D358" s="9"/>
      <c r="E358" s="6"/>
      <c r="F358" s="6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4:27" ht="14.4" x14ac:dyDescent="0.2">
      <c r="D359" s="9"/>
      <c r="E359" s="6"/>
      <c r="F359" s="6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4:27" ht="14.4" x14ac:dyDescent="0.2">
      <c r="D360" s="9"/>
      <c r="E360" s="6"/>
      <c r="F360" s="6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4:27" ht="14.4" x14ac:dyDescent="0.2">
      <c r="D361" s="9"/>
      <c r="E361" s="6"/>
      <c r="F361" s="6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4:27" ht="14.4" x14ac:dyDescent="0.2">
      <c r="D362" s="9"/>
      <c r="E362" s="6"/>
      <c r="F362" s="6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4:27" ht="14.4" x14ac:dyDescent="0.2">
      <c r="D363" s="9"/>
      <c r="E363" s="6"/>
      <c r="F363" s="6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4:27" ht="14.4" x14ac:dyDescent="0.2">
      <c r="D364" s="9"/>
      <c r="E364" s="6"/>
      <c r="F364" s="6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4:27" ht="14.4" x14ac:dyDescent="0.2">
      <c r="D365" s="9"/>
      <c r="E365" s="6"/>
      <c r="F365" s="6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4:27" ht="14.4" x14ac:dyDescent="0.2">
      <c r="D366" s="9"/>
      <c r="E366" s="6"/>
      <c r="F366" s="6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4:27" ht="14.4" x14ac:dyDescent="0.2">
      <c r="D367" s="9"/>
      <c r="E367" s="6"/>
      <c r="F367" s="6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4:27" ht="14.4" x14ac:dyDescent="0.2">
      <c r="D368" s="9"/>
      <c r="E368" s="6"/>
      <c r="F368" s="6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4:27" ht="14.4" x14ac:dyDescent="0.2">
      <c r="D369" s="9"/>
      <c r="E369" s="6"/>
      <c r="F369" s="6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4:27" ht="14.4" x14ac:dyDescent="0.2">
      <c r="D370" s="9"/>
      <c r="E370" s="6"/>
      <c r="F370" s="6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4:27" ht="14.4" x14ac:dyDescent="0.2">
      <c r="D371" s="9"/>
      <c r="E371" s="6"/>
      <c r="F371" s="6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4:27" ht="14.4" x14ac:dyDescent="0.2">
      <c r="D372" s="9"/>
      <c r="E372" s="6"/>
      <c r="F372" s="6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4:27" ht="14.4" x14ac:dyDescent="0.2">
      <c r="D373" s="9"/>
      <c r="E373" s="6"/>
      <c r="F373" s="6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4:27" ht="14.4" x14ac:dyDescent="0.2">
      <c r="D374" s="9"/>
      <c r="E374" s="6"/>
      <c r="F374" s="6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4:27" ht="14.4" x14ac:dyDescent="0.2">
      <c r="D375" s="9"/>
      <c r="E375" s="6"/>
      <c r="F375" s="6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4:27" ht="14.4" x14ac:dyDescent="0.2">
      <c r="D376" s="9"/>
      <c r="E376" s="6"/>
      <c r="F376" s="6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4:27" ht="14.4" x14ac:dyDescent="0.2">
      <c r="D377" s="9"/>
      <c r="E377" s="6"/>
      <c r="F377" s="6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4:27" ht="14.4" x14ac:dyDescent="0.2">
      <c r="D378" s="9"/>
      <c r="E378" s="6"/>
      <c r="F378" s="6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4:27" ht="14.4" x14ac:dyDescent="0.2">
      <c r="D379" s="9"/>
      <c r="E379" s="6"/>
      <c r="F379" s="6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4:27" ht="14.4" x14ac:dyDescent="0.2">
      <c r="D380" s="9"/>
      <c r="E380" s="6"/>
      <c r="F380" s="6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4:27" ht="14.4" x14ac:dyDescent="0.2">
      <c r="D381" s="9"/>
      <c r="E381" s="6"/>
      <c r="F381" s="6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4:27" ht="14.4" x14ac:dyDescent="0.2">
      <c r="D382" s="9"/>
      <c r="E382" s="6"/>
      <c r="F382" s="6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4:27" ht="14.4" x14ac:dyDescent="0.2">
      <c r="D383" s="9"/>
      <c r="E383" s="6"/>
      <c r="F383" s="6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4:27" ht="14.4" x14ac:dyDescent="0.2">
      <c r="D384" s="9"/>
      <c r="E384" s="6"/>
      <c r="F384" s="6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4:27" ht="14.4" x14ac:dyDescent="0.2">
      <c r="D385" s="9"/>
      <c r="E385" s="6"/>
      <c r="F385" s="6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4:27" ht="14.4" x14ac:dyDescent="0.2">
      <c r="D386" s="9"/>
      <c r="E386" s="6"/>
      <c r="F386" s="6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4:27" ht="14.4" x14ac:dyDescent="0.2">
      <c r="D387" s="9"/>
      <c r="E387" s="6"/>
      <c r="F387" s="6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4:27" ht="14.4" x14ac:dyDescent="0.2">
      <c r="D388" s="9"/>
      <c r="E388" s="6"/>
      <c r="F388" s="6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4:27" ht="14.4" x14ac:dyDescent="0.2">
      <c r="D389" s="9"/>
      <c r="E389" s="6"/>
      <c r="F389" s="6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4:27" ht="14.4" x14ac:dyDescent="0.2">
      <c r="D390" s="9"/>
      <c r="E390" s="6"/>
      <c r="F390" s="6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4:27" ht="14.4" x14ac:dyDescent="0.2">
      <c r="D391" s="9"/>
      <c r="E391" s="6"/>
      <c r="F391" s="6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4:27" ht="14.4" x14ac:dyDescent="0.2">
      <c r="D392" s="9"/>
      <c r="E392" s="6"/>
      <c r="F392" s="6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4:27" ht="14.4" x14ac:dyDescent="0.2">
      <c r="D393" s="9"/>
      <c r="E393" s="6"/>
      <c r="F393" s="6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4:27" ht="14.4" x14ac:dyDescent="0.2">
      <c r="D394" s="9"/>
      <c r="E394" s="6"/>
      <c r="F394" s="6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4:27" ht="14.4" x14ac:dyDescent="0.2">
      <c r="D395" s="9"/>
      <c r="E395" s="6"/>
      <c r="F395" s="6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4:27" ht="14.4" x14ac:dyDescent="0.2">
      <c r="D396" s="9"/>
      <c r="E396" s="6"/>
      <c r="F396" s="6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4:27" ht="14.4" x14ac:dyDescent="0.2">
      <c r="D397" s="9"/>
      <c r="E397" s="6"/>
      <c r="F397" s="6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4:27" ht="14.4" x14ac:dyDescent="0.2">
      <c r="D398" s="9"/>
      <c r="E398" s="6"/>
      <c r="F398" s="6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4:27" ht="14.4" x14ac:dyDescent="0.2">
      <c r="D399" s="9"/>
      <c r="E399" s="6"/>
      <c r="F399" s="6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4:27" ht="14.4" x14ac:dyDescent="0.2">
      <c r="D400" s="9"/>
      <c r="E400" s="6"/>
      <c r="F400" s="6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4:27" ht="14.4" x14ac:dyDescent="0.2">
      <c r="D401" s="9"/>
      <c r="E401" s="6"/>
      <c r="F401" s="6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4:27" ht="14.4" x14ac:dyDescent="0.2">
      <c r="D402" s="9"/>
      <c r="E402" s="6"/>
      <c r="F402" s="6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4:27" ht="14.4" x14ac:dyDescent="0.2">
      <c r="D403" s="9"/>
      <c r="E403" s="6"/>
      <c r="F403" s="6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4:27" ht="14.4" x14ac:dyDescent="0.2">
      <c r="D404" s="9"/>
      <c r="E404" s="6"/>
      <c r="F404" s="6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4:27" ht="14.4" x14ac:dyDescent="0.2">
      <c r="D405" s="9"/>
      <c r="E405" s="6"/>
      <c r="F405" s="6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4:27" ht="14.4" x14ac:dyDescent="0.2">
      <c r="D406" s="9"/>
      <c r="E406" s="6"/>
      <c r="F406" s="6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4:27" ht="14.4" x14ac:dyDescent="0.2">
      <c r="D407" s="9"/>
      <c r="E407" s="6"/>
      <c r="F407" s="6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4:27" ht="14.4" x14ac:dyDescent="0.2">
      <c r="D408" s="9"/>
      <c r="E408" s="6"/>
      <c r="F408" s="6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4:27" ht="14.4" x14ac:dyDescent="0.2">
      <c r="D409" s="9"/>
      <c r="E409" s="6"/>
      <c r="F409" s="6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4:27" ht="14.4" x14ac:dyDescent="0.2">
      <c r="D410" s="9"/>
      <c r="E410" s="6"/>
      <c r="F410" s="6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4:27" ht="14.4" x14ac:dyDescent="0.2">
      <c r="D411" s="9"/>
      <c r="E411" s="6"/>
      <c r="F411" s="6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4:27" ht="14.4" x14ac:dyDescent="0.2">
      <c r="D412" s="9"/>
      <c r="E412" s="6"/>
      <c r="F412" s="6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4:27" ht="14.4" x14ac:dyDescent="0.2">
      <c r="D413" s="9"/>
      <c r="E413" s="6"/>
      <c r="F413" s="6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4:27" ht="14.4" x14ac:dyDescent="0.2">
      <c r="D414" s="9"/>
      <c r="E414" s="6"/>
      <c r="F414" s="6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4:27" ht="14.4" x14ac:dyDescent="0.2">
      <c r="D415" s="9"/>
      <c r="E415" s="6"/>
      <c r="F415" s="6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4:27" ht="14.4" x14ac:dyDescent="0.2">
      <c r="D416" s="9"/>
      <c r="E416" s="6"/>
      <c r="F416" s="6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4:27" ht="14.4" x14ac:dyDescent="0.2">
      <c r="D417" s="9"/>
      <c r="E417" s="6"/>
      <c r="F417" s="6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4:27" ht="14.4" x14ac:dyDescent="0.2">
      <c r="D418" s="9"/>
      <c r="E418" s="6"/>
      <c r="F418" s="6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4:27" ht="14.4" x14ac:dyDescent="0.2">
      <c r="D419" s="9"/>
      <c r="E419" s="6"/>
      <c r="F419" s="6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4:27" ht="14.4" x14ac:dyDescent="0.2">
      <c r="D420" s="9"/>
      <c r="E420" s="6"/>
      <c r="F420" s="6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4:27" x14ac:dyDescent="0.2">
      <c r="D421" s="10"/>
      <c r="E421" s="6"/>
      <c r="F421" s="6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4:27" x14ac:dyDescent="0.2">
      <c r="D422" s="10"/>
      <c r="E422" s="6"/>
      <c r="F422" s="6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4:27" x14ac:dyDescent="0.2">
      <c r="D423" s="10"/>
      <c r="E423" s="6"/>
      <c r="F423" s="6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4:27" x14ac:dyDescent="0.2">
      <c r="D424" s="10"/>
      <c r="E424" s="6"/>
      <c r="F424" s="6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4:27" x14ac:dyDescent="0.2">
      <c r="D425" s="10"/>
      <c r="E425" s="6"/>
      <c r="F425" s="6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4:27" x14ac:dyDescent="0.2">
      <c r="D426" s="10"/>
      <c r="E426" s="6"/>
      <c r="F426" s="6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4:27" x14ac:dyDescent="0.2">
      <c r="D427" s="10"/>
      <c r="E427" s="6"/>
      <c r="F427" s="6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4:27" x14ac:dyDescent="0.2">
      <c r="D428" s="10"/>
      <c r="E428" s="6"/>
      <c r="F428" s="6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4:27" x14ac:dyDescent="0.2">
      <c r="D429" s="10"/>
      <c r="E429" s="6"/>
      <c r="F429" s="6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4:27" x14ac:dyDescent="0.2">
      <c r="D430" s="10"/>
      <c r="E430" s="6"/>
      <c r="F430" s="6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4:27" x14ac:dyDescent="0.2">
      <c r="D431" s="10"/>
      <c r="E431" s="6"/>
      <c r="F431" s="6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4:27" x14ac:dyDescent="0.2">
      <c r="D432" s="10"/>
      <c r="E432" s="6"/>
      <c r="F432" s="6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4:27" x14ac:dyDescent="0.2">
      <c r="D433" s="10"/>
      <c r="E433" s="6"/>
      <c r="F433" s="6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4:27" x14ac:dyDescent="0.2">
      <c r="D434" s="10"/>
      <c r="E434" s="6"/>
      <c r="F434" s="6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4:27" x14ac:dyDescent="0.2">
      <c r="D435" s="10"/>
      <c r="E435" s="6"/>
      <c r="F435" s="6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4:27" x14ac:dyDescent="0.2">
      <c r="D436" s="10"/>
      <c r="E436" s="6"/>
      <c r="F436" s="6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4:27" x14ac:dyDescent="0.2">
      <c r="D437" s="10"/>
      <c r="E437" s="6"/>
      <c r="F437" s="6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4:27" x14ac:dyDescent="0.2">
      <c r="D438" s="10"/>
      <c r="E438" s="6"/>
      <c r="F438" s="6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4:27" x14ac:dyDescent="0.2">
      <c r="D439" s="10"/>
      <c r="E439" s="6"/>
      <c r="F439" s="6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4:27" x14ac:dyDescent="0.2">
      <c r="D440" s="10"/>
      <c r="E440" s="6"/>
      <c r="F440" s="6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4:27" x14ac:dyDescent="0.2">
      <c r="D441" s="10"/>
      <c r="E441" s="6"/>
      <c r="F441" s="6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4:27" x14ac:dyDescent="0.2">
      <c r="D442" s="10"/>
      <c r="E442" s="6"/>
      <c r="F442" s="6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4:27" x14ac:dyDescent="0.2">
      <c r="D443" s="10"/>
      <c r="E443" s="6"/>
      <c r="F443" s="6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4:27" x14ac:dyDescent="0.2">
      <c r="D444" s="10"/>
      <c r="E444" s="6"/>
      <c r="F444" s="6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4:27" x14ac:dyDescent="0.2">
      <c r="D445" s="10"/>
      <c r="E445" s="6"/>
      <c r="F445" s="6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4:27" x14ac:dyDescent="0.2">
      <c r="D446" s="10"/>
      <c r="E446" s="6"/>
      <c r="F446" s="6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4:27" x14ac:dyDescent="0.2">
      <c r="D447" s="10"/>
      <c r="E447" s="6"/>
      <c r="F447" s="6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4:27" x14ac:dyDescent="0.2">
      <c r="D448" s="10"/>
      <c r="E448" s="6"/>
      <c r="F448" s="6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4:27" x14ac:dyDescent="0.2">
      <c r="D449" s="10"/>
      <c r="E449" s="6"/>
      <c r="F449" s="6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4:27" x14ac:dyDescent="0.2">
      <c r="D450" s="10"/>
      <c r="E450" s="6"/>
      <c r="F450" s="6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4:27" x14ac:dyDescent="0.2">
      <c r="D451" s="10"/>
      <c r="E451" s="6"/>
      <c r="F451" s="6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4:27" x14ac:dyDescent="0.2">
      <c r="D452" s="10"/>
      <c r="E452" s="6"/>
      <c r="F452" s="6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4:27" x14ac:dyDescent="0.2">
      <c r="D453" s="10"/>
      <c r="E453" s="6"/>
      <c r="F453" s="6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4:27" x14ac:dyDescent="0.2">
      <c r="D454" s="10"/>
      <c r="E454" s="6"/>
      <c r="F454" s="6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4:27" x14ac:dyDescent="0.2">
      <c r="D455" s="10"/>
      <c r="E455" s="6"/>
      <c r="F455" s="6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4:27" x14ac:dyDescent="0.2">
      <c r="D456" s="10"/>
      <c r="E456" s="6"/>
      <c r="F456" s="6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4:27" x14ac:dyDescent="0.2">
      <c r="D457" s="10"/>
      <c r="E457" s="6"/>
      <c r="F457" s="6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4:27" x14ac:dyDescent="0.2">
      <c r="D458" s="10"/>
      <c r="E458" s="6"/>
      <c r="F458" s="6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4:27" x14ac:dyDescent="0.2">
      <c r="D459" s="10"/>
      <c r="E459" s="6"/>
      <c r="F459" s="6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4:27" x14ac:dyDescent="0.2">
      <c r="D460" s="10"/>
      <c r="E460" s="6"/>
      <c r="F460" s="6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4:27" x14ac:dyDescent="0.2">
      <c r="D461" s="10"/>
      <c r="E461" s="6"/>
      <c r="F461" s="6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4:27" x14ac:dyDescent="0.2">
      <c r="D462" s="10"/>
      <c r="E462" s="6"/>
      <c r="F462" s="6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4:27" x14ac:dyDescent="0.2">
      <c r="D463" s="10"/>
      <c r="E463" s="6"/>
      <c r="F463" s="6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4:27" x14ac:dyDescent="0.2">
      <c r="D464" s="10"/>
      <c r="E464" s="6"/>
      <c r="F464" s="6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4:27" x14ac:dyDescent="0.2">
      <c r="D465" s="10"/>
      <c r="E465" s="6"/>
      <c r="F465" s="6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4:27" x14ac:dyDescent="0.2">
      <c r="D466" s="10"/>
      <c r="E466" s="6"/>
      <c r="F466" s="6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4:27" x14ac:dyDescent="0.2">
      <c r="D467" s="10"/>
      <c r="E467" s="6"/>
      <c r="F467" s="6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4:27" x14ac:dyDescent="0.2">
      <c r="D468" s="10"/>
      <c r="E468" s="6"/>
      <c r="F468" s="6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4:27" x14ac:dyDescent="0.2">
      <c r="D469" s="10"/>
      <c r="E469" s="6"/>
      <c r="F469" s="6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4:27" x14ac:dyDescent="0.2">
      <c r="D470" s="10"/>
      <c r="E470" s="6"/>
      <c r="F470" s="6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4:27" x14ac:dyDescent="0.2">
      <c r="D471" s="10"/>
      <c r="E471" s="6"/>
      <c r="F471" s="6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4:27" x14ac:dyDescent="0.2">
      <c r="D472" s="10"/>
      <c r="E472" s="6"/>
      <c r="F472" s="6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4:27" x14ac:dyDescent="0.2">
      <c r="D473" s="10"/>
      <c r="E473" s="6"/>
      <c r="F473" s="6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4:27" x14ac:dyDescent="0.2">
      <c r="D474" s="10"/>
      <c r="E474" s="6"/>
      <c r="F474" s="6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4:27" x14ac:dyDescent="0.2">
      <c r="D475" s="10"/>
      <c r="E475" s="6"/>
      <c r="F475" s="6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4:27" x14ac:dyDescent="0.2">
      <c r="D476" s="10"/>
      <c r="E476" s="6"/>
      <c r="F476" s="6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4:27" x14ac:dyDescent="0.2">
      <c r="D477" s="10"/>
      <c r="E477" s="6"/>
      <c r="F477" s="6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4:27" x14ac:dyDescent="0.2">
      <c r="D478" s="10"/>
      <c r="E478" s="6"/>
      <c r="F478" s="6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4:27" x14ac:dyDescent="0.2">
      <c r="D479" s="10"/>
      <c r="E479" s="6"/>
      <c r="F479" s="6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4:27" x14ac:dyDescent="0.2">
      <c r="D480" s="10"/>
      <c r="E480" s="6"/>
      <c r="F480" s="6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4:27" x14ac:dyDescent="0.2">
      <c r="D481" s="10"/>
      <c r="E481" s="6"/>
      <c r="F481" s="6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4:27" x14ac:dyDescent="0.2">
      <c r="D482" s="10"/>
      <c r="E482" s="6"/>
      <c r="F482" s="6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4:27" x14ac:dyDescent="0.2">
      <c r="D483" s="10"/>
      <c r="E483" s="6"/>
      <c r="F483" s="6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4:27" x14ac:dyDescent="0.2">
      <c r="D484" s="10"/>
      <c r="E484" s="6"/>
      <c r="F484" s="6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4:27" x14ac:dyDescent="0.2">
      <c r="D485" s="10"/>
      <c r="E485" s="6"/>
      <c r="F485" s="6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4:27" x14ac:dyDescent="0.2">
      <c r="D486" s="10"/>
      <c r="E486" s="6"/>
      <c r="F486" s="6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4:27" x14ac:dyDescent="0.2">
      <c r="D487" s="10"/>
      <c r="E487" s="6"/>
      <c r="F487" s="6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4:27" x14ac:dyDescent="0.2">
      <c r="D488" s="10"/>
      <c r="E488" s="6"/>
      <c r="F488" s="6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4:27" x14ac:dyDescent="0.2">
      <c r="D489" s="10"/>
      <c r="E489" s="6"/>
      <c r="F489" s="6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4:27" x14ac:dyDescent="0.2">
      <c r="D490" s="10"/>
      <c r="E490" s="6"/>
      <c r="F490" s="6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4:27" x14ac:dyDescent="0.2">
      <c r="D491" s="10"/>
      <c r="E491" s="6"/>
      <c r="F491" s="6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4:27" x14ac:dyDescent="0.2">
      <c r="D492" s="10"/>
      <c r="E492" s="6"/>
      <c r="F492" s="6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4:27" x14ac:dyDescent="0.2">
      <c r="D493" s="10"/>
      <c r="E493" s="6"/>
      <c r="F493" s="6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4:27" x14ac:dyDescent="0.2">
      <c r="D494" s="10"/>
      <c r="E494" s="6"/>
      <c r="F494" s="6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4:27" x14ac:dyDescent="0.2">
      <c r="D495" s="10"/>
      <c r="E495" s="6"/>
      <c r="F495" s="6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4:27" x14ac:dyDescent="0.2">
      <c r="D496" s="10"/>
      <c r="E496" s="6"/>
      <c r="F496" s="6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4:27" x14ac:dyDescent="0.2">
      <c r="D497" s="10"/>
      <c r="E497" s="6"/>
      <c r="F497" s="6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4:27" x14ac:dyDescent="0.2">
      <c r="D498" s="10"/>
      <c r="E498" s="6"/>
      <c r="F498" s="6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4:27" x14ac:dyDescent="0.2">
      <c r="D499" s="10"/>
      <c r="E499" s="6"/>
      <c r="F499" s="6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4:27" x14ac:dyDescent="0.2">
      <c r="D500" s="10"/>
      <c r="E500" s="6"/>
      <c r="F500" s="6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4:27" x14ac:dyDescent="0.2">
      <c r="D501" s="10"/>
      <c r="E501" s="6"/>
      <c r="F501" s="6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4:27" x14ac:dyDescent="0.2">
      <c r="D502" s="10"/>
      <c r="E502" s="6"/>
      <c r="F502" s="6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4:27" x14ac:dyDescent="0.2">
      <c r="D503" s="10"/>
      <c r="E503" s="6"/>
      <c r="F503" s="6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4:27" x14ac:dyDescent="0.2">
      <c r="D504" s="10"/>
      <c r="E504" s="6"/>
      <c r="F504" s="6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4:27" x14ac:dyDescent="0.2">
      <c r="D505" s="10"/>
      <c r="E505" s="6"/>
      <c r="F505" s="6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4:27" x14ac:dyDescent="0.2">
      <c r="D506" s="10"/>
      <c r="E506" s="6"/>
      <c r="F506" s="6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4:27" x14ac:dyDescent="0.2">
      <c r="D507" s="10"/>
      <c r="E507" s="6"/>
      <c r="F507" s="6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4:27" x14ac:dyDescent="0.2">
      <c r="D508" s="10"/>
      <c r="E508" s="6"/>
      <c r="F508" s="6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4:27" x14ac:dyDescent="0.2">
      <c r="D509" s="10"/>
      <c r="E509" s="6"/>
      <c r="F509" s="6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4:27" x14ac:dyDescent="0.2">
      <c r="D510" s="10"/>
      <c r="E510" s="6"/>
      <c r="F510" s="6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4:27" x14ac:dyDescent="0.2">
      <c r="D511" s="10"/>
      <c r="E511" s="6"/>
      <c r="F511" s="6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4:27" x14ac:dyDescent="0.2">
      <c r="D512" s="10"/>
      <c r="E512" s="6"/>
      <c r="F512" s="6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4:27" x14ac:dyDescent="0.2">
      <c r="D513" s="10"/>
      <c r="E513" s="6"/>
      <c r="F513" s="6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4:27" x14ac:dyDescent="0.2">
      <c r="D514" s="10"/>
      <c r="E514" s="6"/>
      <c r="F514" s="6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4:27" x14ac:dyDescent="0.2">
      <c r="D515" s="10"/>
      <c r="E515" s="6"/>
      <c r="F515" s="6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4:27" x14ac:dyDescent="0.2">
      <c r="D516" s="10"/>
      <c r="E516" s="6"/>
      <c r="F516" s="6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4:27" x14ac:dyDescent="0.2">
      <c r="D517" s="10"/>
      <c r="E517" s="6"/>
      <c r="F517" s="6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4:27" x14ac:dyDescent="0.2">
      <c r="D518" s="10"/>
      <c r="E518" s="6"/>
      <c r="F518" s="6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4:27" x14ac:dyDescent="0.2">
      <c r="D519" s="10"/>
      <c r="E519" s="6"/>
      <c r="F519" s="6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4:27" x14ac:dyDescent="0.2">
      <c r="D520" s="10"/>
      <c r="E520" s="6"/>
      <c r="F520" s="6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4:27" x14ac:dyDescent="0.2">
      <c r="D521" s="10"/>
      <c r="E521" s="6"/>
      <c r="F521" s="6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4:27" x14ac:dyDescent="0.2">
      <c r="D522" s="10"/>
      <c r="E522" s="6"/>
      <c r="F522" s="6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4:27" x14ac:dyDescent="0.2">
      <c r="D523" s="10"/>
      <c r="E523" s="6"/>
      <c r="F523" s="6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4:27" x14ac:dyDescent="0.2">
      <c r="D524" s="10"/>
      <c r="E524" s="6"/>
      <c r="F524" s="6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4:27" x14ac:dyDescent="0.2">
      <c r="D525" s="10"/>
      <c r="E525" s="6"/>
      <c r="F525" s="6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4:27" x14ac:dyDescent="0.2">
      <c r="D526" s="10"/>
      <c r="E526" s="6"/>
      <c r="F526" s="6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4:27" x14ac:dyDescent="0.2">
      <c r="D527" s="10"/>
      <c r="E527" s="6"/>
      <c r="F527" s="6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4:27" x14ac:dyDescent="0.2">
      <c r="D528" s="10"/>
      <c r="E528" s="6"/>
      <c r="F528" s="6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4:27" x14ac:dyDescent="0.2">
      <c r="D529" s="10"/>
      <c r="E529" s="6"/>
      <c r="F529" s="6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4:27" x14ac:dyDescent="0.2">
      <c r="D530" s="10"/>
      <c r="E530" s="6"/>
      <c r="F530" s="6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4:27" x14ac:dyDescent="0.2">
      <c r="D531" s="10"/>
      <c r="E531" s="6"/>
      <c r="F531" s="6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4:27" x14ac:dyDescent="0.2">
      <c r="D532" s="10"/>
      <c r="E532" s="6"/>
      <c r="F532" s="6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4:27" x14ac:dyDescent="0.2">
      <c r="D533" s="10"/>
      <c r="E533" s="6"/>
      <c r="F533" s="6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4:27" x14ac:dyDescent="0.2">
      <c r="D534" s="10"/>
      <c r="E534" s="6"/>
      <c r="F534" s="6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4:27" x14ac:dyDescent="0.2">
      <c r="D535" s="10"/>
      <c r="E535" s="6"/>
      <c r="F535" s="6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4:27" x14ac:dyDescent="0.2">
      <c r="D536" s="10"/>
      <c r="E536" s="6"/>
      <c r="F536" s="6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4:27" x14ac:dyDescent="0.2">
      <c r="D537" s="10"/>
      <c r="E537" s="6"/>
      <c r="F537" s="6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4:27" x14ac:dyDescent="0.2">
      <c r="D538" s="10"/>
      <c r="E538" s="6"/>
      <c r="F538" s="6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4:27" x14ac:dyDescent="0.2">
      <c r="D539" s="10"/>
      <c r="E539" s="6"/>
      <c r="F539" s="6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4:27" x14ac:dyDescent="0.2">
      <c r="D540" s="10"/>
      <c r="E540" s="6"/>
      <c r="F540" s="6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4:27" x14ac:dyDescent="0.2">
      <c r="D541" s="10"/>
      <c r="E541" s="6"/>
      <c r="F541" s="6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4:27" x14ac:dyDescent="0.2">
      <c r="D542" s="10"/>
      <c r="E542" s="6"/>
      <c r="F542" s="6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4:27" x14ac:dyDescent="0.2">
      <c r="D543" s="10"/>
      <c r="E543" s="6"/>
      <c r="F543" s="6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4:27" x14ac:dyDescent="0.2">
      <c r="D544" s="10"/>
      <c r="E544" s="6"/>
      <c r="F544" s="6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4:27" x14ac:dyDescent="0.2">
      <c r="D545" s="10"/>
      <c r="E545" s="6"/>
      <c r="F545" s="6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4:27" x14ac:dyDescent="0.2">
      <c r="D546" s="10"/>
      <c r="E546" s="6"/>
      <c r="F546" s="6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4:27" x14ac:dyDescent="0.2">
      <c r="D547" s="10"/>
      <c r="E547" s="6"/>
      <c r="F547" s="6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4:27" x14ac:dyDescent="0.2">
      <c r="D548" s="10"/>
      <c r="E548" s="6"/>
      <c r="F548" s="6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4:27" x14ac:dyDescent="0.2">
      <c r="D549" s="10"/>
      <c r="E549" s="6"/>
      <c r="F549" s="6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4:27" x14ac:dyDescent="0.2">
      <c r="D550" s="10"/>
      <c r="E550" s="6"/>
      <c r="F550" s="6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4:27" x14ac:dyDescent="0.2">
      <c r="D551" s="10"/>
      <c r="E551" s="6"/>
      <c r="F551" s="6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4:27" x14ac:dyDescent="0.2">
      <c r="D552" s="10"/>
      <c r="E552" s="6"/>
      <c r="F552" s="6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4:27" x14ac:dyDescent="0.2">
      <c r="D553" s="10"/>
      <c r="E553" s="6"/>
      <c r="F553" s="6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4:27" x14ac:dyDescent="0.2">
      <c r="D554" s="10"/>
      <c r="E554" s="6"/>
      <c r="F554" s="6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4:27" x14ac:dyDescent="0.2">
      <c r="D555" s="10"/>
      <c r="E555" s="6"/>
      <c r="F555" s="6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4:27" x14ac:dyDescent="0.2">
      <c r="D556" s="10"/>
      <c r="E556" s="6"/>
      <c r="F556" s="6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4:27" x14ac:dyDescent="0.2">
      <c r="D557" s="10"/>
      <c r="E557" s="6"/>
      <c r="F557" s="6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4:27" x14ac:dyDescent="0.2">
      <c r="D558" s="10"/>
      <c r="E558" s="6"/>
      <c r="F558" s="6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4:27" x14ac:dyDescent="0.2">
      <c r="D559" s="10"/>
      <c r="E559" s="6"/>
      <c r="F559" s="6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4:27" x14ac:dyDescent="0.2">
      <c r="D560" s="10"/>
      <c r="E560" s="6"/>
      <c r="F560" s="6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4:27" x14ac:dyDescent="0.2">
      <c r="D561" s="10"/>
      <c r="E561" s="6"/>
      <c r="F561" s="6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4:27" x14ac:dyDescent="0.2">
      <c r="D562" s="10"/>
      <c r="E562" s="6"/>
      <c r="F562" s="6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4:27" x14ac:dyDescent="0.2">
      <c r="D563" s="10"/>
      <c r="E563" s="6"/>
      <c r="F563" s="6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4:27" x14ac:dyDescent="0.2">
      <c r="D564" s="10"/>
      <c r="E564" s="6"/>
      <c r="F564" s="6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4:27" x14ac:dyDescent="0.2">
      <c r="D565" s="10"/>
      <c r="E565" s="6"/>
      <c r="F565" s="6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4:27" x14ac:dyDescent="0.2">
      <c r="D566" s="10"/>
      <c r="E566" s="6"/>
      <c r="F566" s="6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4:27" x14ac:dyDescent="0.2">
      <c r="D567" s="10"/>
      <c r="E567" s="6"/>
      <c r="F567" s="6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4:27" x14ac:dyDescent="0.2">
      <c r="D568" s="10"/>
      <c r="E568" s="6"/>
      <c r="F568" s="6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4:27" x14ac:dyDescent="0.2">
      <c r="D569" s="10"/>
      <c r="E569" s="6"/>
      <c r="F569" s="6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4:27" x14ac:dyDescent="0.2">
      <c r="D570" s="10"/>
      <c r="E570" s="6"/>
      <c r="F570" s="6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4:27" x14ac:dyDescent="0.2">
      <c r="D571" s="10"/>
      <c r="E571" s="6"/>
      <c r="F571" s="6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4:27" x14ac:dyDescent="0.2">
      <c r="D572" s="10"/>
      <c r="E572" s="6"/>
      <c r="F572" s="6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4:27" x14ac:dyDescent="0.2">
      <c r="D573" s="10"/>
      <c r="E573" s="6"/>
      <c r="F573" s="6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4:27" x14ac:dyDescent="0.2">
      <c r="D574" s="10"/>
      <c r="E574" s="6"/>
      <c r="F574" s="6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4:27" x14ac:dyDescent="0.2">
      <c r="D575" s="10"/>
      <c r="E575" s="6"/>
      <c r="F575" s="6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4:27" x14ac:dyDescent="0.2">
      <c r="D576" s="10"/>
      <c r="E576" s="6"/>
      <c r="F576" s="6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4:27" x14ac:dyDescent="0.2">
      <c r="D577" s="10"/>
      <c r="E577" s="6"/>
      <c r="F577" s="6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4:27" x14ac:dyDescent="0.2">
      <c r="D578" s="10"/>
      <c r="E578" s="6"/>
      <c r="F578" s="6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4:27" x14ac:dyDescent="0.2">
      <c r="D579" s="10"/>
      <c r="E579" s="6"/>
      <c r="F579" s="6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4:27" x14ac:dyDescent="0.2">
      <c r="D580" s="10"/>
      <c r="E580" s="6"/>
      <c r="F580" s="6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4:27" x14ac:dyDescent="0.2">
      <c r="D581" s="10"/>
      <c r="E581" s="6"/>
      <c r="F581" s="6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4:27" x14ac:dyDescent="0.2">
      <c r="D582" s="10"/>
      <c r="E582" s="6"/>
      <c r="F582" s="6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4:27" x14ac:dyDescent="0.2">
      <c r="D583" s="10"/>
      <c r="E583" s="6"/>
      <c r="F583" s="6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4:27" x14ac:dyDescent="0.2">
      <c r="D584" s="10"/>
      <c r="E584" s="6"/>
      <c r="F584" s="6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4:27" x14ac:dyDescent="0.2">
      <c r="D585" s="10"/>
      <c r="E585" s="6"/>
      <c r="F585" s="6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4:27" x14ac:dyDescent="0.2">
      <c r="D586" s="10"/>
      <c r="E586" s="6"/>
      <c r="F586" s="6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4:27" x14ac:dyDescent="0.2">
      <c r="D587" s="10"/>
      <c r="E587" s="6"/>
      <c r="F587" s="6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4:27" x14ac:dyDescent="0.2">
      <c r="D588" s="10"/>
      <c r="E588" s="6"/>
      <c r="F588" s="6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4:27" x14ac:dyDescent="0.2">
      <c r="D589" s="10"/>
      <c r="E589" s="6"/>
      <c r="F589" s="6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4:27" x14ac:dyDescent="0.2">
      <c r="D590" s="10"/>
      <c r="E590" s="6"/>
      <c r="F590" s="6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4:27" x14ac:dyDescent="0.2">
      <c r="D591" s="10"/>
      <c r="E591" s="6"/>
      <c r="F591" s="6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4:27" x14ac:dyDescent="0.2">
      <c r="D592" s="10"/>
      <c r="E592" s="6"/>
      <c r="F592" s="6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4:27" x14ac:dyDescent="0.2">
      <c r="D593" s="10"/>
      <c r="E593" s="6"/>
      <c r="F593" s="6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4:27" x14ac:dyDescent="0.2">
      <c r="D594" s="10"/>
      <c r="E594" s="6"/>
      <c r="F594" s="6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4:27" x14ac:dyDescent="0.2">
      <c r="D595" s="10"/>
      <c r="E595" s="6"/>
      <c r="F595" s="6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4:27" x14ac:dyDescent="0.2">
      <c r="D596" s="10"/>
      <c r="E596" s="6"/>
      <c r="F596" s="6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4:27" x14ac:dyDescent="0.2">
      <c r="D597" s="10"/>
      <c r="E597" s="6"/>
      <c r="F597" s="6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4:27" x14ac:dyDescent="0.2">
      <c r="D598" s="10"/>
      <c r="E598" s="6"/>
      <c r="F598" s="6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4:27" x14ac:dyDescent="0.2">
      <c r="D599" s="10"/>
      <c r="E599" s="6"/>
      <c r="F599" s="6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4:27" x14ac:dyDescent="0.2">
      <c r="D600" s="10"/>
      <c r="E600" s="6"/>
      <c r="F600" s="6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4:27" x14ac:dyDescent="0.2">
      <c r="D601" s="10"/>
      <c r="E601" s="6"/>
      <c r="F601" s="6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4:27" x14ac:dyDescent="0.2">
      <c r="D602" s="10"/>
      <c r="E602" s="6"/>
      <c r="F602" s="6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4:27" x14ac:dyDescent="0.2">
      <c r="D603" s="10"/>
      <c r="E603" s="6"/>
      <c r="F603" s="6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4:27" x14ac:dyDescent="0.2">
      <c r="D604" s="10"/>
      <c r="E604" s="6"/>
      <c r="F604" s="6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4:27" x14ac:dyDescent="0.2">
      <c r="D605" s="10"/>
      <c r="E605" s="6"/>
      <c r="F605" s="6"/>
    </row>
    <row r="606" spans="4:27" x14ac:dyDescent="0.2">
      <c r="D606" s="10"/>
      <c r="E606" s="6"/>
      <c r="F606" s="6"/>
    </row>
    <row r="607" spans="4:27" x14ac:dyDescent="0.2">
      <c r="D607" s="10"/>
      <c r="E607" s="6"/>
      <c r="F607" s="6"/>
    </row>
    <row r="608" spans="4:27" x14ac:dyDescent="0.2">
      <c r="D608" s="10"/>
      <c r="E608" s="6"/>
      <c r="F608" s="6"/>
    </row>
    <row r="609" spans="4:6" x14ac:dyDescent="0.2">
      <c r="D609" s="10"/>
      <c r="E609" s="6"/>
      <c r="F609" s="6"/>
    </row>
    <row r="610" spans="4:6" x14ac:dyDescent="0.2">
      <c r="D610" s="10"/>
      <c r="E610" s="6"/>
      <c r="F610" s="6"/>
    </row>
    <row r="611" spans="4:6" x14ac:dyDescent="0.2">
      <c r="D611" s="10"/>
      <c r="E611" s="6"/>
      <c r="F611" s="6"/>
    </row>
    <row r="612" spans="4:6" x14ac:dyDescent="0.2">
      <c r="D612" s="10"/>
      <c r="E612" s="6"/>
      <c r="F612" s="6"/>
    </row>
    <row r="613" spans="4:6" x14ac:dyDescent="0.2">
      <c r="D613" s="10"/>
      <c r="E613" s="6"/>
      <c r="F613" s="6"/>
    </row>
    <row r="614" spans="4:6" x14ac:dyDescent="0.2">
      <c r="D614" s="10"/>
      <c r="E614" s="6"/>
      <c r="F614" s="6"/>
    </row>
    <row r="615" spans="4:6" x14ac:dyDescent="0.2">
      <c r="D615" s="10"/>
      <c r="E615" s="6"/>
      <c r="F615" s="6"/>
    </row>
    <row r="616" spans="4:6" x14ac:dyDescent="0.2">
      <c r="D616" s="10"/>
      <c r="E616" s="6"/>
      <c r="F616" s="6"/>
    </row>
    <row r="617" spans="4:6" x14ac:dyDescent="0.2">
      <c r="D617" s="10"/>
      <c r="E617" s="6"/>
      <c r="F617" s="6"/>
    </row>
    <row r="618" spans="4:6" x14ac:dyDescent="0.2">
      <c r="D618" s="10"/>
      <c r="E618" s="6"/>
      <c r="F618" s="6"/>
    </row>
    <row r="619" spans="4:6" x14ac:dyDescent="0.2">
      <c r="D619" s="10"/>
      <c r="E619" s="6"/>
      <c r="F619" s="6"/>
    </row>
    <row r="620" spans="4:6" x14ac:dyDescent="0.2">
      <c r="D620" s="10"/>
      <c r="E620" s="6"/>
      <c r="F620" s="6"/>
    </row>
    <row r="621" spans="4:6" x14ac:dyDescent="0.2">
      <c r="D621" s="10"/>
      <c r="E621" s="6"/>
      <c r="F621" s="6"/>
    </row>
    <row r="622" spans="4:6" x14ac:dyDescent="0.2">
      <c r="E622" s="6"/>
      <c r="F622" s="6"/>
    </row>
    <row r="623" spans="4:6" x14ac:dyDescent="0.2">
      <c r="E623" s="6"/>
      <c r="F623" s="6"/>
    </row>
    <row r="624" spans="4:6" x14ac:dyDescent="0.2">
      <c r="E624" s="6"/>
      <c r="F624" s="6"/>
    </row>
    <row r="625" spans="5:6" x14ac:dyDescent="0.2">
      <c r="E625" s="6"/>
      <c r="F625" s="6"/>
    </row>
    <row r="626" spans="5:6" x14ac:dyDescent="0.2">
      <c r="E626" s="6"/>
      <c r="F626" s="6"/>
    </row>
    <row r="627" spans="5:6" x14ac:dyDescent="0.2">
      <c r="E627" s="6"/>
      <c r="F627" s="6"/>
    </row>
    <row r="628" spans="5:6" x14ac:dyDescent="0.2">
      <c r="E628" s="6"/>
      <c r="F628" s="6"/>
    </row>
    <row r="629" spans="5:6" x14ac:dyDescent="0.2">
      <c r="E629" s="6"/>
      <c r="F629" s="6"/>
    </row>
    <row r="630" spans="5:6" x14ac:dyDescent="0.2">
      <c r="E630" s="6"/>
      <c r="F630" s="6"/>
    </row>
    <row r="631" spans="5:6" x14ac:dyDescent="0.2">
      <c r="E631" s="6"/>
      <c r="F631" s="6"/>
    </row>
    <row r="632" spans="5:6" x14ac:dyDescent="0.2">
      <c r="E632" s="6"/>
      <c r="F632" s="6"/>
    </row>
    <row r="633" spans="5:6" x14ac:dyDescent="0.2">
      <c r="E633" s="6"/>
      <c r="F633" s="6"/>
    </row>
    <row r="634" spans="5:6" x14ac:dyDescent="0.2">
      <c r="E634" s="6"/>
      <c r="F634" s="6"/>
    </row>
    <row r="635" spans="5:6" x14ac:dyDescent="0.2">
      <c r="E635" s="6"/>
      <c r="F635" s="6"/>
    </row>
    <row r="636" spans="5:6" x14ac:dyDescent="0.2">
      <c r="E636" s="6"/>
      <c r="F636" s="6"/>
    </row>
    <row r="637" spans="5:6" x14ac:dyDescent="0.2">
      <c r="E637" s="6"/>
      <c r="F637" s="6"/>
    </row>
    <row r="638" spans="5:6" x14ac:dyDescent="0.2">
      <c r="E638" s="6"/>
      <c r="F638" s="6"/>
    </row>
    <row r="639" spans="5:6" x14ac:dyDescent="0.2">
      <c r="E639" s="6"/>
      <c r="F639" s="6"/>
    </row>
    <row r="640" spans="5:6" x14ac:dyDescent="0.2">
      <c r="E640" s="6"/>
      <c r="F640" s="6"/>
    </row>
    <row r="641" spans="5:6" x14ac:dyDescent="0.2">
      <c r="E641" s="6"/>
      <c r="F641" s="6"/>
    </row>
    <row r="642" spans="5:6" x14ac:dyDescent="0.2">
      <c r="E642" s="6"/>
      <c r="F642" s="6"/>
    </row>
    <row r="643" spans="5:6" x14ac:dyDescent="0.2">
      <c r="E643" s="6"/>
      <c r="F643" s="6"/>
    </row>
    <row r="644" spans="5:6" x14ac:dyDescent="0.2">
      <c r="E644" s="6"/>
      <c r="F644" s="6"/>
    </row>
    <row r="645" spans="5:6" x14ac:dyDescent="0.2">
      <c r="E645" s="6"/>
      <c r="F645" s="6"/>
    </row>
    <row r="646" spans="5:6" x14ac:dyDescent="0.2">
      <c r="E646" s="6"/>
      <c r="F646" s="6"/>
    </row>
    <row r="647" spans="5:6" x14ac:dyDescent="0.2">
      <c r="E647" s="6"/>
      <c r="F647" s="6"/>
    </row>
    <row r="648" spans="5:6" x14ac:dyDescent="0.2">
      <c r="E648" s="6"/>
      <c r="F648" s="6"/>
    </row>
    <row r="649" spans="5:6" x14ac:dyDescent="0.2">
      <c r="E649" s="6"/>
      <c r="F649" s="6"/>
    </row>
    <row r="650" spans="5:6" x14ac:dyDescent="0.2">
      <c r="E650" s="6"/>
      <c r="F650" s="6"/>
    </row>
    <row r="651" spans="5:6" x14ac:dyDescent="0.2">
      <c r="E651" s="6"/>
      <c r="F651" s="6"/>
    </row>
    <row r="652" spans="5:6" x14ac:dyDescent="0.2">
      <c r="E652" s="6"/>
      <c r="F652" s="6"/>
    </row>
    <row r="653" spans="5:6" x14ac:dyDescent="0.2">
      <c r="E653" s="6"/>
      <c r="F653" s="6"/>
    </row>
    <row r="654" spans="5:6" x14ac:dyDescent="0.2">
      <c r="E654" s="6"/>
      <c r="F654" s="6"/>
    </row>
    <row r="655" spans="5:6" x14ac:dyDescent="0.2">
      <c r="E655" s="6"/>
      <c r="F655" s="6"/>
    </row>
    <row r="656" spans="5:6" x14ac:dyDescent="0.2">
      <c r="E656" s="6"/>
      <c r="F656" s="6"/>
    </row>
    <row r="657" spans="5:6" x14ac:dyDescent="0.2">
      <c r="E657" s="6"/>
      <c r="F657" s="6"/>
    </row>
    <row r="658" spans="5:6" x14ac:dyDescent="0.2">
      <c r="E658" s="6"/>
      <c r="F658" s="6"/>
    </row>
    <row r="659" spans="5:6" x14ac:dyDescent="0.2">
      <c r="E659" s="6"/>
      <c r="F659" s="6"/>
    </row>
    <row r="660" spans="5:6" x14ac:dyDescent="0.2">
      <c r="E660" s="6"/>
      <c r="F660" s="6"/>
    </row>
    <row r="661" spans="5:6" x14ac:dyDescent="0.2">
      <c r="E661" s="6"/>
      <c r="F661" s="6"/>
    </row>
    <row r="662" spans="5:6" x14ac:dyDescent="0.2">
      <c r="E662" s="6"/>
      <c r="F662" s="6"/>
    </row>
    <row r="663" spans="5:6" x14ac:dyDescent="0.2">
      <c r="E663" s="6"/>
      <c r="F663" s="6"/>
    </row>
    <row r="664" spans="5:6" x14ac:dyDescent="0.2">
      <c r="E664" s="6"/>
      <c r="F664" s="6"/>
    </row>
    <row r="665" spans="5:6" x14ac:dyDescent="0.2">
      <c r="E665" s="6"/>
      <c r="F665" s="6"/>
    </row>
    <row r="666" spans="5:6" x14ac:dyDescent="0.2">
      <c r="E666" s="6"/>
      <c r="F666" s="6"/>
    </row>
    <row r="667" spans="5:6" x14ac:dyDescent="0.2">
      <c r="E667" s="6"/>
      <c r="F667" s="6"/>
    </row>
    <row r="668" spans="5:6" x14ac:dyDescent="0.2">
      <c r="E668" s="6"/>
      <c r="F668" s="6"/>
    </row>
    <row r="669" spans="5:6" x14ac:dyDescent="0.2">
      <c r="E669" s="6"/>
      <c r="F669" s="6"/>
    </row>
    <row r="670" spans="5:6" x14ac:dyDescent="0.2">
      <c r="E670" s="6"/>
      <c r="F670" s="6"/>
    </row>
    <row r="671" spans="5:6" x14ac:dyDescent="0.2">
      <c r="E671" s="6"/>
      <c r="F671" s="6"/>
    </row>
    <row r="672" spans="5:6" x14ac:dyDescent="0.2">
      <c r="E672" s="6"/>
      <c r="F672" s="6"/>
    </row>
    <row r="673" spans="5:6" x14ac:dyDescent="0.2">
      <c r="E673" s="6"/>
      <c r="F673" s="6"/>
    </row>
    <row r="674" spans="5:6" x14ac:dyDescent="0.2">
      <c r="E674" s="6"/>
      <c r="F674" s="6"/>
    </row>
    <row r="675" spans="5:6" x14ac:dyDescent="0.2">
      <c r="E675" s="6"/>
      <c r="F675" s="6"/>
    </row>
    <row r="676" spans="5:6" x14ac:dyDescent="0.2">
      <c r="E676" s="6"/>
      <c r="F676" s="6"/>
    </row>
    <row r="677" spans="5:6" x14ac:dyDescent="0.2">
      <c r="E677" s="6"/>
      <c r="F677" s="6"/>
    </row>
    <row r="678" spans="5:6" x14ac:dyDescent="0.2">
      <c r="E678" s="6"/>
      <c r="F678" s="6"/>
    </row>
    <row r="679" spans="5:6" x14ac:dyDescent="0.2">
      <c r="E679" s="6"/>
      <c r="F679" s="6"/>
    </row>
    <row r="680" spans="5:6" x14ac:dyDescent="0.2">
      <c r="E680" s="6"/>
      <c r="F680" s="6"/>
    </row>
    <row r="681" spans="5:6" x14ac:dyDescent="0.2">
      <c r="E681" s="6"/>
      <c r="F681" s="6"/>
    </row>
    <row r="682" spans="5:6" x14ac:dyDescent="0.2">
      <c r="E682" s="6"/>
      <c r="F682" s="6"/>
    </row>
    <row r="683" spans="5:6" x14ac:dyDescent="0.2">
      <c r="E683" s="6"/>
      <c r="F683" s="6"/>
    </row>
    <row r="684" spans="5:6" x14ac:dyDescent="0.2">
      <c r="E684" s="6"/>
      <c r="F684" s="6"/>
    </row>
    <row r="685" spans="5:6" x14ac:dyDescent="0.2">
      <c r="E685" s="6"/>
      <c r="F685" s="6"/>
    </row>
    <row r="686" spans="5:6" x14ac:dyDescent="0.2">
      <c r="E686" s="6"/>
      <c r="F686" s="6"/>
    </row>
    <row r="687" spans="5:6" x14ac:dyDescent="0.2">
      <c r="E687" s="6"/>
      <c r="F687" s="6"/>
    </row>
    <row r="688" spans="5:6" x14ac:dyDescent="0.2">
      <c r="E688" s="6"/>
      <c r="F688" s="6"/>
    </row>
    <row r="689" spans="5:6" x14ac:dyDescent="0.2">
      <c r="E689" s="6"/>
      <c r="F689" s="6"/>
    </row>
    <row r="690" spans="5:6" x14ac:dyDescent="0.2">
      <c r="E690" s="6"/>
      <c r="F690" s="6"/>
    </row>
    <row r="691" spans="5:6" x14ac:dyDescent="0.2">
      <c r="E691" s="6"/>
      <c r="F691" s="6"/>
    </row>
    <row r="692" spans="5:6" x14ac:dyDescent="0.2">
      <c r="E692" s="6"/>
      <c r="F692" s="6"/>
    </row>
    <row r="693" spans="5:6" x14ac:dyDescent="0.2">
      <c r="E693" s="6"/>
      <c r="F693" s="6"/>
    </row>
    <row r="694" spans="5:6" x14ac:dyDescent="0.2">
      <c r="E694" s="6"/>
      <c r="F694" s="6"/>
    </row>
    <row r="695" spans="5:6" x14ac:dyDescent="0.2">
      <c r="E695" s="6"/>
      <c r="F695" s="6"/>
    </row>
    <row r="696" spans="5:6" x14ac:dyDescent="0.2">
      <c r="E696" s="6"/>
      <c r="F696" s="6"/>
    </row>
    <row r="697" spans="5:6" x14ac:dyDescent="0.2">
      <c r="E697" s="6"/>
      <c r="F697" s="6"/>
    </row>
    <row r="698" spans="5:6" x14ac:dyDescent="0.2">
      <c r="E698" s="6"/>
      <c r="F698" s="6"/>
    </row>
    <row r="699" spans="5:6" x14ac:dyDescent="0.2">
      <c r="E699" s="6"/>
      <c r="F699" s="6"/>
    </row>
    <row r="700" spans="5:6" x14ac:dyDescent="0.2">
      <c r="E700" s="6"/>
      <c r="F700" s="6"/>
    </row>
    <row r="701" spans="5:6" x14ac:dyDescent="0.2">
      <c r="E701" s="6"/>
      <c r="F701" s="6"/>
    </row>
    <row r="702" spans="5:6" x14ac:dyDescent="0.2">
      <c r="E702" s="6"/>
      <c r="F702" s="6"/>
    </row>
    <row r="703" spans="5:6" x14ac:dyDescent="0.2">
      <c r="E703" s="6"/>
      <c r="F703" s="6"/>
    </row>
    <row r="704" spans="5:6" x14ac:dyDescent="0.2">
      <c r="E704" s="6"/>
      <c r="F704" s="6"/>
    </row>
    <row r="705" spans="5:6" x14ac:dyDescent="0.2">
      <c r="E705" s="6"/>
      <c r="F705" s="6"/>
    </row>
    <row r="706" spans="5:6" x14ac:dyDescent="0.2">
      <c r="E706" s="6"/>
      <c r="F706" s="6"/>
    </row>
    <row r="707" spans="5:6" x14ac:dyDescent="0.2">
      <c r="E707" s="6"/>
      <c r="F707" s="6"/>
    </row>
    <row r="708" spans="5:6" x14ac:dyDescent="0.2">
      <c r="E708" s="6"/>
      <c r="F708" s="6"/>
    </row>
    <row r="709" spans="5:6" x14ac:dyDescent="0.2">
      <c r="E709" s="6"/>
      <c r="F709" s="6"/>
    </row>
    <row r="710" spans="5:6" x14ac:dyDescent="0.2">
      <c r="E710" s="6"/>
      <c r="F710" s="6"/>
    </row>
    <row r="711" spans="5:6" x14ac:dyDescent="0.2">
      <c r="E711" s="6"/>
      <c r="F711" s="6"/>
    </row>
    <row r="712" spans="5:6" x14ac:dyDescent="0.2">
      <c r="E712" s="6"/>
      <c r="F712" s="6"/>
    </row>
    <row r="713" spans="5:6" x14ac:dyDescent="0.2">
      <c r="E713" s="6"/>
      <c r="F713" s="6"/>
    </row>
    <row r="714" spans="5:6" x14ac:dyDescent="0.2">
      <c r="E714" s="6"/>
      <c r="F714" s="6"/>
    </row>
    <row r="715" spans="5:6" x14ac:dyDescent="0.2">
      <c r="E715" s="6"/>
      <c r="F715" s="6"/>
    </row>
    <row r="716" spans="5:6" x14ac:dyDescent="0.2">
      <c r="E716" s="6"/>
      <c r="F716" s="6"/>
    </row>
    <row r="717" spans="5:6" x14ac:dyDescent="0.2">
      <c r="E717" s="6"/>
      <c r="F717" s="6"/>
    </row>
    <row r="718" spans="5:6" x14ac:dyDescent="0.2">
      <c r="E718" s="6"/>
      <c r="F718" s="6"/>
    </row>
    <row r="719" spans="5:6" x14ac:dyDescent="0.2">
      <c r="E719" s="6"/>
      <c r="F719" s="6"/>
    </row>
    <row r="720" spans="5:6" x14ac:dyDescent="0.2">
      <c r="E720" s="6"/>
      <c r="F720" s="6"/>
    </row>
    <row r="721" spans="5:6" x14ac:dyDescent="0.2">
      <c r="E721" s="6"/>
      <c r="F721" s="6"/>
    </row>
    <row r="722" spans="5:6" x14ac:dyDescent="0.2">
      <c r="E722" s="6"/>
      <c r="F722" s="6"/>
    </row>
    <row r="723" spans="5:6" x14ac:dyDescent="0.2">
      <c r="E723" s="6"/>
      <c r="F723" s="6"/>
    </row>
    <row r="724" spans="5:6" x14ac:dyDescent="0.2">
      <c r="E724" s="6"/>
      <c r="F724" s="6"/>
    </row>
    <row r="725" spans="5:6" x14ac:dyDescent="0.2">
      <c r="E725" s="6"/>
      <c r="F725" s="6"/>
    </row>
    <row r="726" spans="5:6" x14ac:dyDescent="0.2">
      <c r="E726" s="6"/>
      <c r="F726" s="6"/>
    </row>
    <row r="727" spans="5:6" x14ac:dyDescent="0.2">
      <c r="E727" s="6"/>
      <c r="F727" s="6"/>
    </row>
    <row r="728" spans="5:6" x14ac:dyDescent="0.2">
      <c r="E728" s="6"/>
      <c r="F728" s="6"/>
    </row>
    <row r="729" spans="5:6" x14ac:dyDescent="0.2">
      <c r="E729" s="6"/>
      <c r="F729" s="6"/>
    </row>
    <row r="730" spans="5:6" x14ac:dyDescent="0.2">
      <c r="E730" s="6"/>
      <c r="F730" s="6"/>
    </row>
    <row r="731" spans="5:6" x14ac:dyDescent="0.2">
      <c r="E731" s="6"/>
      <c r="F731" s="6"/>
    </row>
    <row r="732" spans="5:6" x14ac:dyDescent="0.2">
      <c r="E732" s="6"/>
      <c r="F732" s="6"/>
    </row>
    <row r="733" spans="5:6" x14ac:dyDescent="0.2">
      <c r="E733" s="6"/>
      <c r="F733" s="6"/>
    </row>
    <row r="734" spans="5:6" x14ac:dyDescent="0.2">
      <c r="E734" s="6"/>
      <c r="F734" s="6"/>
    </row>
    <row r="735" spans="5:6" x14ac:dyDescent="0.2">
      <c r="E735" s="6"/>
      <c r="F735" s="6"/>
    </row>
    <row r="736" spans="5:6" x14ac:dyDescent="0.2">
      <c r="E736" s="6"/>
      <c r="F736" s="6"/>
    </row>
    <row r="737" spans="5:6" x14ac:dyDescent="0.2">
      <c r="E737" s="6"/>
      <c r="F737" s="6"/>
    </row>
    <row r="738" spans="5:6" x14ac:dyDescent="0.2">
      <c r="E738" s="6"/>
      <c r="F738" s="6"/>
    </row>
    <row r="739" spans="5:6" x14ac:dyDescent="0.2">
      <c r="E739" s="6"/>
      <c r="F739" s="6"/>
    </row>
    <row r="740" spans="5:6" x14ac:dyDescent="0.2">
      <c r="E740" s="6"/>
      <c r="F740" s="6"/>
    </row>
    <row r="741" spans="5:6" x14ac:dyDescent="0.2">
      <c r="E741" s="6"/>
      <c r="F741" s="6"/>
    </row>
    <row r="742" spans="5:6" x14ac:dyDescent="0.2">
      <c r="E742" s="6"/>
      <c r="F742" s="6"/>
    </row>
    <row r="743" spans="5:6" x14ac:dyDescent="0.2">
      <c r="E743" s="6"/>
      <c r="F743" s="6"/>
    </row>
    <row r="744" spans="5:6" x14ac:dyDescent="0.2">
      <c r="E744" s="6"/>
      <c r="F744" s="6"/>
    </row>
    <row r="745" spans="5:6" x14ac:dyDescent="0.2">
      <c r="E745" s="6"/>
      <c r="F745" s="6"/>
    </row>
    <row r="746" spans="5:6" x14ac:dyDescent="0.2">
      <c r="E746" s="6"/>
      <c r="F746" s="6"/>
    </row>
    <row r="747" spans="5:6" x14ac:dyDescent="0.2">
      <c r="E747" s="6"/>
      <c r="F747" s="6"/>
    </row>
    <row r="748" spans="5:6" x14ac:dyDescent="0.2">
      <c r="E748" s="6"/>
      <c r="F748" s="6"/>
    </row>
    <row r="749" spans="5:6" x14ac:dyDescent="0.2">
      <c r="E749" s="6"/>
      <c r="F749" s="6"/>
    </row>
    <row r="750" spans="5:6" x14ac:dyDescent="0.2">
      <c r="E750" s="6"/>
      <c r="F750" s="6"/>
    </row>
    <row r="751" spans="5:6" x14ac:dyDescent="0.2">
      <c r="E751" s="6"/>
      <c r="F751" s="6"/>
    </row>
    <row r="752" spans="5:6" x14ac:dyDescent="0.2">
      <c r="E752" s="6"/>
      <c r="F752" s="6"/>
    </row>
    <row r="753" spans="5:6" x14ac:dyDescent="0.2">
      <c r="E753" s="6"/>
      <c r="F753" s="6"/>
    </row>
    <row r="754" spans="5:6" x14ac:dyDescent="0.2">
      <c r="E754" s="6"/>
      <c r="F754" s="6"/>
    </row>
    <row r="755" spans="5:6" x14ac:dyDescent="0.2">
      <c r="E755" s="6"/>
      <c r="F755" s="6"/>
    </row>
    <row r="756" spans="5:6" x14ac:dyDescent="0.2">
      <c r="E756" s="6"/>
      <c r="F756" s="6"/>
    </row>
    <row r="757" spans="5:6" x14ac:dyDescent="0.2">
      <c r="E757" s="6"/>
      <c r="F757" s="6"/>
    </row>
    <row r="758" spans="5:6" x14ac:dyDescent="0.2">
      <c r="E758" s="6"/>
      <c r="F758" s="6"/>
    </row>
    <row r="759" spans="5:6" x14ac:dyDescent="0.2">
      <c r="E759" s="6"/>
      <c r="F759" s="6"/>
    </row>
    <row r="760" spans="5:6" x14ac:dyDescent="0.2">
      <c r="E760" s="6"/>
      <c r="F760" s="6"/>
    </row>
    <row r="761" spans="5:6" x14ac:dyDescent="0.2">
      <c r="E761" s="6"/>
      <c r="F761" s="6"/>
    </row>
    <row r="762" spans="5:6" x14ac:dyDescent="0.2">
      <c r="E762" s="6"/>
      <c r="F762" s="6"/>
    </row>
    <row r="763" spans="5:6" x14ac:dyDescent="0.2">
      <c r="E763" s="6"/>
      <c r="F763" s="6"/>
    </row>
    <row r="764" spans="5:6" x14ac:dyDescent="0.2">
      <c r="E764" s="6"/>
      <c r="F764" s="6"/>
    </row>
    <row r="765" spans="5:6" x14ac:dyDescent="0.2">
      <c r="E765" s="6"/>
      <c r="F765" s="6"/>
    </row>
    <row r="766" spans="5:6" x14ac:dyDescent="0.2">
      <c r="E766" s="6"/>
      <c r="F766" s="6"/>
    </row>
    <row r="767" spans="5:6" x14ac:dyDescent="0.2">
      <c r="E767" s="6"/>
      <c r="F767" s="6"/>
    </row>
    <row r="768" spans="5:6" x14ac:dyDescent="0.2">
      <c r="E768" s="6"/>
      <c r="F768" s="6"/>
    </row>
    <row r="769" spans="5:6" x14ac:dyDescent="0.2">
      <c r="E769" s="6"/>
      <c r="F769" s="6"/>
    </row>
    <row r="770" spans="5:6" x14ac:dyDescent="0.2">
      <c r="E770" s="6"/>
      <c r="F770" s="6"/>
    </row>
    <row r="771" spans="5:6" x14ac:dyDescent="0.2">
      <c r="E771" s="6"/>
      <c r="F771" s="6"/>
    </row>
    <row r="772" spans="5:6" x14ac:dyDescent="0.2">
      <c r="E772" s="6"/>
      <c r="F772" s="6"/>
    </row>
    <row r="773" spans="5:6" x14ac:dyDescent="0.2">
      <c r="E773" s="6"/>
      <c r="F773" s="6"/>
    </row>
    <row r="774" spans="5:6" x14ac:dyDescent="0.2">
      <c r="E774" s="6"/>
      <c r="F774" s="6"/>
    </row>
    <row r="775" spans="5:6" x14ac:dyDescent="0.2">
      <c r="E775" s="6"/>
      <c r="F775" s="6"/>
    </row>
    <row r="776" spans="5:6" x14ac:dyDescent="0.2">
      <c r="E776" s="6"/>
      <c r="F776" s="6"/>
    </row>
    <row r="777" spans="5:6" x14ac:dyDescent="0.2">
      <c r="E777" s="6"/>
      <c r="F777" s="6"/>
    </row>
    <row r="778" spans="5:6" x14ac:dyDescent="0.2">
      <c r="E778" s="6"/>
      <c r="F778" s="6"/>
    </row>
    <row r="779" spans="5:6" x14ac:dyDescent="0.2">
      <c r="E779" s="6"/>
      <c r="F779" s="6"/>
    </row>
    <row r="780" spans="5:6" x14ac:dyDescent="0.2">
      <c r="E780" s="6"/>
      <c r="F780" s="6"/>
    </row>
    <row r="781" spans="5:6" x14ac:dyDescent="0.2">
      <c r="E781" s="6"/>
      <c r="F781" s="6"/>
    </row>
    <row r="782" spans="5:6" x14ac:dyDescent="0.2">
      <c r="E782" s="6"/>
      <c r="F782" s="6"/>
    </row>
    <row r="783" spans="5:6" x14ac:dyDescent="0.2">
      <c r="E783" s="6"/>
      <c r="F783" s="6"/>
    </row>
    <row r="784" spans="5:6" x14ac:dyDescent="0.2">
      <c r="E784" s="6"/>
      <c r="F784" s="6"/>
    </row>
    <row r="785" spans="5:6" x14ac:dyDescent="0.2">
      <c r="E785" s="6"/>
      <c r="F785" s="6"/>
    </row>
    <row r="786" spans="5:6" x14ac:dyDescent="0.2">
      <c r="E786" s="6"/>
      <c r="F786" s="6"/>
    </row>
    <row r="787" spans="5:6" x14ac:dyDescent="0.2">
      <c r="E787" s="6"/>
      <c r="F787" s="6"/>
    </row>
    <row r="788" spans="5:6" x14ac:dyDescent="0.2">
      <c r="E788" s="6"/>
      <c r="F788" s="6"/>
    </row>
    <row r="789" spans="5:6" x14ac:dyDescent="0.2">
      <c r="E789" s="6"/>
      <c r="F789" s="6"/>
    </row>
    <row r="790" spans="5:6" x14ac:dyDescent="0.2">
      <c r="E790" s="6"/>
      <c r="F790" s="6"/>
    </row>
    <row r="791" spans="5:6" x14ac:dyDescent="0.2">
      <c r="E791" s="6"/>
      <c r="F791" s="6"/>
    </row>
    <row r="792" spans="5:6" x14ac:dyDescent="0.2">
      <c r="E792" s="6"/>
      <c r="F792" s="6"/>
    </row>
    <row r="793" spans="5:6" x14ac:dyDescent="0.2">
      <c r="E793" s="6"/>
      <c r="F793" s="6"/>
    </row>
    <row r="794" spans="5:6" x14ac:dyDescent="0.2">
      <c r="E794" s="6"/>
      <c r="F794" s="6"/>
    </row>
    <row r="795" spans="5:6" x14ac:dyDescent="0.2">
      <c r="E795" s="6"/>
      <c r="F795" s="6"/>
    </row>
    <row r="796" spans="5:6" x14ac:dyDescent="0.2">
      <c r="E796" s="6"/>
      <c r="F796" s="6"/>
    </row>
    <row r="797" spans="5:6" x14ac:dyDescent="0.2">
      <c r="E797" s="6"/>
      <c r="F797" s="6"/>
    </row>
    <row r="798" spans="5:6" x14ac:dyDescent="0.2">
      <c r="E798" s="6"/>
      <c r="F798" s="6"/>
    </row>
    <row r="799" spans="5:6" x14ac:dyDescent="0.2">
      <c r="E799" s="6"/>
      <c r="F799" s="6"/>
    </row>
    <row r="800" spans="5:6" x14ac:dyDescent="0.2">
      <c r="E800" s="6"/>
      <c r="F800" s="6"/>
    </row>
    <row r="801" spans="5:6" x14ac:dyDescent="0.2">
      <c r="E801" s="6"/>
      <c r="F801" s="6"/>
    </row>
    <row r="802" spans="5:6" x14ac:dyDescent="0.2">
      <c r="E802" s="6"/>
      <c r="F802" s="6"/>
    </row>
    <row r="803" spans="5:6" x14ac:dyDescent="0.2">
      <c r="E803" s="6"/>
      <c r="F803" s="6"/>
    </row>
    <row r="804" spans="5:6" x14ac:dyDescent="0.2">
      <c r="E804" s="6"/>
      <c r="F804" s="6"/>
    </row>
    <row r="805" spans="5:6" x14ac:dyDescent="0.2">
      <c r="E805" s="6"/>
      <c r="F805" s="6"/>
    </row>
    <row r="806" spans="5:6" x14ac:dyDescent="0.2">
      <c r="E806" s="6"/>
      <c r="F806" s="6"/>
    </row>
    <row r="807" spans="5:6" x14ac:dyDescent="0.2">
      <c r="E807" s="6"/>
      <c r="F807" s="6"/>
    </row>
    <row r="808" spans="5:6" x14ac:dyDescent="0.2">
      <c r="E808" s="6"/>
      <c r="F808" s="6"/>
    </row>
    <row r="809" spans="5:6" x14ac:dyDescent="0.2">
      <c r="E809" s="6"/>
      <c r="F809" s="6"/>
    </row>
    <row r="810" spans="5:6" x14ac:dyDescent="0.2">
      <c r="E810" s="6"/>
      <c r="F810" s="6"/>
    </row>
    <row r="811" spans="5:6" x14ac:dyDescent="0.2">
      <c r="E811" s="6"/>
      <c r="F811" s="6"/>
    </row>
    <row r="812" spans="5:6" x14ac:dyDescent="0.2">
      <c r="E812" s="6"/>
      <c r="F812" s="6"/>
    </row>
    <row r="813" spans="5:6" x14ac:dyDescent="0.2">
      <c r="E813" s="6"/>
      <c r="F813" s="6"/>
    </row>
    <row r="814" spans="5:6" x14ac:dyDescent="0.2">
      <c r="E814" s="6"/>
      <c r="F814" s="6"/>
    </row>
    <row r="815" spans="5:6" x14ac:dyDescent="0.2">
      <c r="E815" s="6"/>
      <c r="F815" s="6"/>
    </row>
    <row r="816" spans="5:6" x14ac:dyDescent="0.2">
      <c r="E816" s="6"/>
      <c r="F816" s="6"/>
    </row>
    <row r="817" spans="5:6" x14ac:dyDescent="0.2">
      <c r="E817" s="6"/>
      <c r="F817" s="6"/>
    </row>
    <row r="818" spans="5:6" x14ac:dyDescent="0.2">
      <c r="E818" s="6"/>
      <c r="F818" s="6"/>
    </row>
    <row r="819" spans="5:6" x14ac:dyDescent="0.2">
      <c r="E819" s="6"/>
      <c r="F819" s="6"/>
    </row>
    <row r="820" spans="5:6" x14ac:dyDescent="0.2">
      <c r="E820" s="6"/>
      <c r="F820" s="6"/>
    </row>
    <row r="821" spans="5:6" x14ac:dyDescent="0.2">
      <c r="E821" s="6"/>
      <c r="F821" s="6"/>
    </row>
    <row r="822" spans="5:6" x14ac:dyDescent="0.2">
      <c r="E822" s="6"/>
      <c r="F822" s="6"/>
    </row>
    <row r="823" spans="5:6" x14ac:dyDescent="0.2">
      <c r="E823" s="6"/>
      <c r="F823" s="6"/>
    </row>
    <row r="824" spans="5:6" x14ac:dyDescent="0.2">
      <c r="E824" s="6"/>
      <c r="F824" s="6"/>
    </row>
    <row r="825" spans="5:6" x14ac:dyDescent="0.2">
      <c r="E825" s="6"/>
      <c r="F825" s="6"/>
    </row>
    <row r="826" spans="5:6" x14ac:dyDescent="0.2">
      <c r="E826" s="6"/>
      <c r="F826" s="6"/>
    </row>
    <row r="827" spans="5:6" x14ac:dyDescent="0.2">
      <c r="E827" s="6"/>
      <c r="F827" s="6"/>
    </row>
    <row r="828" spans="5:6" x14ac:dyDescent="0.2">
      <c r="E828" s="6"/>
      <c r="F828" s="6"/>
    </row>
    <row r="829" spans="5:6" x14ac:dyDescent="0.2">
      <c r="E829" s="6"/>
      <c r="F829" s="6"/>
    </row>
    <row r="830" spans="5:6" x14ac:dyDescent="0.2">
      <c r="E830" s="6"/>
      <c r="F830" s="6"/>
    </row>
    <row r="831" spans="5:6" x14ac:dyDescent="0.2">
      <c r="E831" s="6"/>
      <c r="F831" s="6"/>
    </row>
    <row r="832" spans="5:6" x14ac:dyDescent="0.2">
      <c r="E832" s="6"/>
      <c r="F832" s="6"/>
    </row>
    <row r="833" spans="5:6" x14ac:dyDescent="0.2">
      <c r="E833" s="6"/>
      <c r="F833" s="6"/>
    </row>
    <row r="834" spans="5:6" x14ac:dyDescent="0.2">
      <c r="E834" s="6"/>
      <c r="F834" s="6"/>
    </row>
    <row r="835" spans="5:6" x14ac:dyDescent="0.2">
      <c r="E835" s="6"/>
      <c r="F835" s="6"/>
    </row>
    <row r="836" spans="5:6" x14ac:dyDescent="0.2">
      <c r="E836" s="6"/>
      <c r="F836" s="6"/>
    </row>
    <row r="837" spans="5:6" x14ac:dyDescent="0.2">
      <c r="E837" s="6"/>
      <c r="F837" s="6"/>
    </row>
    <row r="838" spans="5:6" x14ac:dyDescent="0.2">
      <c r="E838" s="6"/>
      <c r="F838" s="6"/>
    </row>
    <row r="839" spans="5:6" x14ac:dyDescent="0.2">
      <c r="E839" s="6"/>
      <c r="F839" s="6"/>
    </row>
    <row r="840" spans="5:6" x14ac:dyDescent="0.2">
      <c r="E840" s="6"/>
      <c r="F840" s="6"/>
    </row>
    <row r="841" spans="5:6" x14ac:dyDescent="0.2">
      <c r="E841" s="6"/>
      <c r="F841" s="6"/>
    </row>
    <row r="842" spans="5:6" x14ac:dyDescent="0.2">
      <c r="E842" s="6"/>
      <c r="F842" s="6"/>
    </row>
    <row r="843" spans="5:6" x14ac:dyDescent="0.2">
      <c r="E843" s="6"/>
      <c r="F843" s="6"/>
    </row>
    <row r="844" spans="5:6" x14ac:dyDescent="0.2">
      <c r="E844" s="6"/>
      <c r="F844" s="6"/>
    </row>
    <row r="845" spans="5:6" x14ac:dyDescent="0.2">
      <c r="E845" s="6"/>
      <c r="F845" s="6"/>
    </row>
    <row r="846" spans="5:6" x14ac:dyDescent="0.2">
      <c r="E846" s="6"/>
      <c r="F846" s="6"/>
    </row>
    <row r="847" spans="5:6" x14ac:dyDescent="0.2">
      <c r="E847" s="6"/>
      <c r="F847" s="6"/>
    </row>
    <row r="848" spans="5:6" x14ac:dyDescent="0.2">
      <c r="E848" s="6"/>
      <c r="F848" s="6"/>
    </row>
    <row r="849" spans="5:6" x14ac:dyDescent="0.2">
      <c r="E849" s="6"/>
      <c r="F849" s="6"/>
    </row>
    <row r="850" spans="5:6" x14ac:dyDescent="0.2">
      <c r="E850" s="6"/>
      <c r="F850" s="6"/>
    </row>
    <row r="851" spans="5:6" x14ac:dyDescent="0.2">
      <c r="E851" s="6"/>
      <c r="F851" s="6"/>
    </row>
    <row r="852" spans="5:6" x14ac:dyDescent="0.2">
      <c r="E852" s="6"/>
      <c r="F852" s="6"/>
    </row>
    <row r="853" spans="5:6" x14ac:dyDescent="0.2">
      <c r="E853" s="6"/>
      <c r="F853" s="6"/>
    </row>
    <row r="854" spans="5:6" x14ac:dyDescent="0.2">
      <c r="E854" s="6"/>
      <c r="F854" s="6"/>
    </row>
    <row r="855" spans="5:6" x14ac:dyDescent="0.2">
      <c r="E855" s="6"/>
      <c r="F855" s="6"/>
    </row>
    <row r="856" spans="5:6" x14ac:dyDescent="0.2">
      <c r="E856" s="6"/>
      <c r="F856" s="6"/>
    </row>
    <row r="857" spans="5:6" x14ac:dyDescent="0.2">
      <c r="E857" s="6"/>
      <c r="F857" s="6"/>
    </row>
    <row r="858" spans="5:6" x14ac:dyDescent="0.2">
      <c r="E858" s="6"/>
      <c r="F858" s="6"/>
    </row>
    <row r="859" spans="5:6" x14ac:dyDescent="0.2">
      <c r="E859" s="6"/>
      <c r="F859" s="6"/>
    </row>
    <row r="860" spans="5:6" x14ac:dyDescent="0.2">
      <c r="E860" s="6"/>
      <c r="F860" s="6"/>
    </row>
    <row r="861" spans="5:6" x14ac:dyDescent="0.2">
      <c r="E861" s="6"/>
      <c r="F861" s="6"/>
    </row>
    <row r="862" spans="5:6" x14ac:dyDescent="0.2">
      <c r="E862" s="6"/>
      <c r="F862" s="6"/>
    </row>
    <row r="863" spans="5:6" x14ac:dyDescent="0.2">
      <c r="E863" s="6"/>
      <c r="F863" s="6"/>
    </row>
    <row r="864" spans="5:6" x14ac:dyDescent="0.2">
      <c r="E864" s="6"/>
      <c r="F864" s="6"/>
    </row>
    <row r="865" spans="5:6" x14ac:dyDescent="0.2">
      <c r="E865" s="6"/>
      <c r="F865" s="6"/>
    </row>
    <row r="866" spans="5:6" x14ac:dyDescent="0.2">
      <c r="E866" s="6"/>
      <c r="F866" s="6"/>
    </row>
    <row r="867" spans="5:6" x14ac:dyDescent="0.2">
      <c r="E867" s="6"/>
      <c r="F867" s="6"/>
    </row>
    <row r="868" spans="5:6" x14ac:dyDescent="0.2">
      <c r="E868" s="6"/>
      <c r="F868" s="6"/>
    </row>
    <row r="869" spans="5:6" x14ac:dyDescent="0.2">
      <c r="E869" s="6"/>
      <c r="F869" s="6"/>
    </row>
    <row r="870" spans="5:6" x14ac:dyDescent="0.2">
      <c r="E870" s="6"/>
      <c r="F870" s="6"/>
    </row>
    <row r="871" spans="5:6" x14ac:dyDescent="0.2">
      <c r="E871" s="6"/>
      <c r="F871" s="6"/>
    </row>
    <row r="872" spans="5:6" x14ac:dyDescent="0.2">
      <c r="E872" s="6"/>
      <c r="F872" s="6"/>
    </row>
    <row r="873" spans="5:6" x14ac:dyDescent="0.2">
      <c r="E873" s="6"/>
      <c r="F873" s="6"/>
    </row>
    <row r="874" spans="5:6" x14ac:dyDescent="0.2">
      <c r="E874" s="6"/>
      <c r="F874" s="6"/>
    </row>
    <row r="875" spans="5:6" x14ac:dyDescent="0.2">
      <c r="E875" s="6"/>
      <c r="F875" s="6"/>
    </row>
    <row r="876" spans="5:6" x14ac:dyDescent="0.2">
      <c r="E876" s="6"/>
      <c r="F876" s="6"/>
    </row>
    <row r="877" spans="5:6" x14ac:dyDescent="0.2">
      <c r="E877" s="6"/>
      <c r="F877" s="6"/>
    </row>
    <row r="878" spans="5:6" x14ac:dyDescent="0.2">
      <c r="E878" s="6"/>
      <c r="F878" s="6"/>
    </row>
    <row r="879" spans="5:6" x14ac:dyDescent="0.2">
      <c r="E879" s="6"/>
      <c r="F879" s="6"/>
    </row>
    <row r="880" spans="5:6" x14ac:dyDescent="0.2">
      <c r="E880" s="6"/>
      <c r="F880" s="6"/>
    </row>
    <row r="881" spans="5:6" x14ac:dyDescent="0.2">
      <c r="E881" s="6"/>
      <c r="F881" s="6"/>
    </row>
    <row r="882" spans="5:6" x14ac:dyDescent="0.2">
      <c r="E882" s="6"/>
      <c r="F882" s="6"/>
    </row>
    <row r="883" spans="5:6" x14ac:dyDescent="0.2">
      <c r="E883" s="6"/>
      <c r="F883" s="6"/>
    </row>
    <row r="884" spans="5:6" x14ac:dyDescent="0.2">
      <c r="E884" s="6"/>
      <c r="F884" s="6"/>
    </row>
    <row r="885" spans="5:6" x14ac:dyDescent="0.2">
      <c r="E885" s="6"/>
      <c r="F885" s="6"/>
    </row>
    <row r="886" spans="5:6" x14ac:dyDescent="0.2">
      <c r="E886" s="6"/>
      <c r="F886" s="6"/>
    </row>
    <row r="887" spans="5:6" x14ac:dyDescent="0.2">
      <c r="E887" s="6"/>
      <c r="F887" s="6"/>
    </row>
    <row r="888" spans="5:6" x14ac:dyDescent="0.2">
      <c r="E888" s="6"/>
      <c r="F888" s="6"/>
    </row>
    <row r="889" spans="5:6" x14ac:dyDescent="0.2">
      <c r="E889" s="6"/>
      <c r="F889" s="6"/>
    </row>
    <row r="890" spans="5:6" x14ac:dyDescent="0.2">
      <c r="E890" s="6"/>
      <c r="F890" s="6"/>
    </row>
    <row r="891" spans="5:6" x14ac:dyDescent="0.2">
      <c r="E891" s="6"/>
      <c r="F891" s="6"/>
    </row>
    <row r="892" spans="5:6" x14ac:dyDescent="0.2">
      <c r="E892" s="6"/>
      <c r="F892" s="6"/>
    </row>
    <row r="893" spans="5:6" x14ac:dyDescent="0.2">
      <c r="E893" s="6"/>
      <c r="F893" s="6"/>
    </row>
    <row r="894" spans="5:6" x14ac:dyDescent="0.2">
      <c r="E894" s="6"/>
      <c r="F894" s="6"/>
    </row>
    <row r="895" spans="5:6" x14ac:dyDescent="0.2">
      <c r="E895" s="6"/>
      <c r="F895" s="6"/>
    </row>
    <row r="896" spans="5:6" x14ac:dyDescent="0.2">
      <c r="E896" s="6"/>
      <c r="F896" s="6"/>
    </row>
    <row r="897" spans="5:6" x14ac:dyDescent="0.2">
      <c r="E897" s="6"/>
      <c r="F897" s="6"/>
    </row>
    <row r="898" spans="5:6" x14ac:dyDescent="0.2">
      <c r="E898" s="6"/>
      <c r="F898" s="6"/>
    </row>
  </sheetData>
  <dataConsolidate/>
  <mergeCells count="33">
    <mergeCell ref="G3:J3"/>
    <mergeCell ref="E3:F3"/>
    <mergeCell ref="A2:B2"/>
    <mergeCell ref="C2:D2"/>
    <mergeCell ref="A3:B3"/>
    <mergeCell ref="C3:D3"/>
    <mergeCell ref="F8:F9"/>
    <mergeCell ref="Y5:Z5"/>
    <mergeCell ref="A6:B6"/>
    <mergeCell ref="H6:K6"/>
    <mergeCell ref="E6:G6"/>
    <mergeCell ref="O6:Q6"/>
    <mergeCell ref="R6:S6"/>
    <mergeCell ref="Y6:Z6"/>
    <mergeCell ref="A5:B5"/>
    <mergeCell ref="O5:Q5"/>
    <mergeCell ref="A8:A9"/>
    <mergeCell ref="B8:B9"/>
    <mergeCell ref="C8:C9"/>
    <mergeCell ref="D8:D9"/>
    <mergeCell ref="E8:E9"/>
    <mergeCell ref="N3:R3"/>
    <mergeCell ref="K3:M3"/>
    <mergeCell ref="V5:X5"/>
    <mergeCell ref="V6:X6"/>
    <mergeCell ref="R5:S5"/>
    <mergeCell ref="S3:U3"/>
    <mergeCell ref="V3:Y3"/>
    <mergeCell ref="G8:O8"/>
    <mergeCell ref="P8:S8"/>
    <mergeCell ref="T8:W8"/>
    <mergeCell ref="X8:AA8"/>
    <mergeCell ref="AB8:AB9"/>
  </mergeCells>
  <phoneticPr fontId="2"/>
  <conditionalFormatting sqref="H10">
    <cfRule type="expression" dxfId="1967" priority="1056" stopIfTrue="1">
      <formula>OR($E10="小３",$E10="小４")</formula>
    </cfRule>
  </conditionalFormatting>
  <conditionalFormatting sqref="J10">
    <cfRule type="expression" dxfId="1966" priority="1055" stopIfTrue="1">
      <formula>AND(+OR($E10="小１",$E10="小２"),$F10="男")</formula>
    </cfRule>
  </conditionalFormatting>
  <conditionalFormatting sqref="M10">
    <cfRule type="expression" dxfId="1965" priority="1054" stopIfTrue="1">
      <formula>AND(+OR($E10="小１",$E10="小２"),$F10="女")</formula>
    </cfRule>
  </conditionalFormatting>
  <conditionalFormatting sqref="I10">
    <cfRule type="expression" dxfId="1964" priority="1053" stopIfTrue="1">
      <formula>OR($E10="小５",$E10="小６")</formula>
    </cfRule>
  </conditionalFormatting>
  <conditionalFormatting sqref="G10">
    <cfRule type="expression" dxfId="1963" priority="1052" stopIfTrue="1">
      <formula>OR($E10="小１",$E10="小２")</formula>
    </cfRule>
  </conditionalFormatting>
  <conditionalFormatting sqref="K10">
    <cfRule type="expression" dxfId="1962" priority="1051" stopIfTrue="1">
      <formula>AND(+OR($E10="小３",$E10="小４"),$F10="男")</formula>
    </cfRule>
  </conditionalFormatting>
  <conditionalFormatting sqref="L10">
    <cfRule type="expression" dxfId="1961" priority="1050" stopIfTrue="1">
      <formula>AND(+OR($E10="小５",$E10="小６"),$F10="男")</formula>
    </cfRule>
  </conditionalFormatting>
  <conditionalFormatting sqref="N10">
    <cfRule type="expression" dxfId="1960" priority="1049" stopIfTrue="1">
      <formula>AND(+OR($E10="小３",$E10="小４"),$F10="女")</formula>
    </cfRule>
  </conditionalFormatting>
  <conditionalFormatting sqref="O10">
    <cfRule type="expression" dxfId="1959" priority="1048" stopIfTrue="1">
      <formula>AND(+OR($E10="小５",$E10="小６"),$F10="女")</formula>
    </cfRule>
  </conditionalFormatting>
  <conditionalFormatting sqref="R10">
    <cfRule type="expression" dxfId="1958" priority="1046" stopIfTrue="1">
      <formula>AND(+OR($E10="中１",$E10="中２",$E10="中３"),$F10="男")</formula>
    </cfRule>
  </conditionalFormatting>
  <conditionalFormatting sqref="S10">
    <cfRule type="expression" dxfId="1957" priority="1045" stopIfTrue="1">
      <formula>AND(+OR($E10="中１",$E10="中２",$E10="中３"),$F10="女")</formula>
    </cfRule>
  </conditionalFormatting>
  <conditionalFormatting sqref="T10">
    <cfRule type="expression" dxfId="1956" priority="1044" stopIfTrue="1">
      <formula>AND(+OR($E10="高１",$E10="高２",$E10="高３"),$F10="男")</formula>
    </cfRule>
  </conditionalFormatting>
  <conditionalFormatting sqref="V10">
    <cfRule type="expression" dxfId="1955" priority="1043" stopIfTrue="1">
      <formula>AND(+OR($E10="高１",$E10="高２",$E10="高３"),$F10="男")</formula>
    </cfRule>
  </conditionalFormatting>
  <conditionalFormatting sqref="U10">
    <cfRule type="expression" dxfId="1954" priority="1042" stopIfTrue="1">
      <formula>AND(+OR($E10="高１",$E10="高２",$E10="高３"),$F10="女")</formula>
    </cfRule>
  </conditionalFormatting>
  <conditionalFormatting sqref="W10">
    <cfRule type="expression" dxfId="1953" priority="1041" stopIfTrue="1">
      <formula>AND(+OR($E10="高１",$E10="高２",$E10="高３"),$F10="女")</formula>
    </cfRule>
  </conditionalFormatting>
  <conditionalFormatting sqref="X10">
    <cfRule type="expression" dxfId="1952" priority="1040" stopIfTrue="1">
      <formula>AND($E10="一般",$F10="男")</formula>
    </cfRule>
  </conditionalFormatting>
  <conditionalFormatting sqref="Y10">
    <cfRule type="expression" dxfId="1951" priority="1039" stopIfTrue="1">
      <formula>AND($E10="一般",$F10="女")</formula>
    </cfRule>
  </conditionalFormatting>
  <conditionalFormatting sqref="Z10">
    <cfRule type="expression" dxfId="1950" priority="1038" stopIfTrue="1">
      <formula>AND($E10="一般",$F10="男")</formula>
    </cfRule>
  </conditionalFormatting>
  <conditionalFormatting sqref="AA10">
    <cfRule type="expression" dxfId="1949" priority="1037" stopIfTrue="1">
      <formula>AND($E10="一般",$F10="女")</formula>
    </cfRule>
  </conditionalFormatting>
  <conditionalFormatting sqref="H11">
    <cfRule type="expression" dxfId="1948" priority="1036" stopIfTrue="1">
      <formula>OR($E11="小３",$E11="小４")</formula>
    </cfRule>
  </conditionalFormatting>
  <conditionalFormatting sqref="J11">
    <cfRule type="expression" dxfId="1947" priority="1035" stopIfTrue="1">
      <formula>AND(+OR($E11="小１",$E11="小２"),$F11="男")</formula>
    </cfRule>
  </conditionalFormatting>
  <conditionalFormatting sqref="M11">
    <cfRule type="expression" dxfId="1946" priority="1034" stopIfTrue="1">
      <formula>AND(+OR($E11="小１",$E11="小２"),$F11="女")</formula>
    </cfRule>
  </conditionalFormatting>
  <conditionalFormatting sqref="I11">
    <cfRule type="expression" dxfId="1945" priority="1033" stopIfTrue="1">
      <formula>OR($E11="小５",$E11="小６")</formula>
    </cfRule>
  </conditionalFormatting>
  <conditionalFormatting sqref="G11">
    <cfRule type="expression" dxfId="1944" priority="1032" stopIfTrue="1">
      <formula>OR($E11="小１",$E11="小２")</formula>
    </cfRule>
  </conditionalFormatting>
  <conditionalFormatting sqref="K11">
    <cfRule type="expression" dxfId="1943" priority="1031" stopIfTrue="1">
      <formula>AND(+OR($E11="小３",$E11="小４"),$F11="男")</formula>
    </cfRule>
  </conditionalFormatting>
  <conditionalFormatting sqref="L11">
    <cfRule type="expression" dxfId="1942" priority="1030" stopIfTrue="1">
      <formula>AND(+OR($E11="小５",$E11="小６"),$F11="男")</formula>
    </cfRule>
  </conditionalFormatting>
  <conditionalFormatting sqref="N11">
    <cfRule type="expression" dxfId="1941" priority="1029" stopIfTrue="1">
      <formula>AND(+OR($E11="小３",$E11="小４"),$F11="女")</formula>
    </cfRule>
  </conditionalFormatting>
  <conditionalFormatting sqref="O11">
    <cfRule type="expression" dxfId="1940" priority="1028" stopIfTrue="1">
      <formula>AND(+OR($E11="小５",$E11="小６"),$F11="女")</formula>
    </cfRule>
  </conditionalFormatting>
  <conditionalFormatting sqref="R11">
    <cfRule type="expression" dxfId="1939" priority="1026" stopIfTrue="1">
      <formula>AND(+OR($E11="中１",$E11="中２",$E11="中３"),$F11="男")</formula>
    </cfRule>
  </conditionalFormatting>
  <conditionalFormatting sqref="S11">
    <cfRule type="expression" dxfId="1938" priority="1025" stopIfTrue="1">
      <formula>AND(+OR($E11="中１",$E11="中２",$E11="中３"),$F11="女")</formula>
    </cfRule>
  </conditionalFormatting>
  <conditionalFormatting sqref="T11">
    <cfRule type="expression" dxfId="1937" priority="1024" stopIfTrue="1">
      <formula>AND(+OR($E11="高１",$E11="高２",$E11="高３"),$F11="男")</formula>
    </cfRule>
  </conditionalFormatting>
  <conditionalFormatting sqref="V11">
    <cfRule type="expression" dxfId="1936" priority="1023" stopIfTrue="1">
      <formula>AND(+OR($E11="高１",$E11="高２",$E11="高３"),$F11="男")</formula>
    </cfRule>
  </conditionalFormatting>
  <conditionalFormatting sqref="U11">
    <cfRule type="expression" dxfId="1935" priority="1022" stopIfTrue="1">
      <formula>AND(+OR($E11="高１",$E11="高２",$E11="高３"),$F11="女")</formula>
    </cfRule>
  </conditionalFormatting>
  <conditionalFormatting sqref="W11">
    <cfRule type="expression" dxfId="1934" priority="1021" stopIfTrue="1">
      <formula>AND(+OR($E11="高１",$E11="高２",$E11="高３"),$F11="女")</formula>
    </cfRule>
  </conditionalFormatting>
  <conditionalFormatting sqref="X11">
    <cfRule type="expression" dxfId="1933" priority="1020" stopIfTrue="1">
      <formula>AND($E11="一般",$F11="男")</formula>
    </cfRule>
  </conditionalFormatting>
  <conditionalFormatting sqref="Y11">
    <cfRule type="expression" dxfId="1932" priority="1019" stopIfTrue="1">
      <formula>AND($E11="一般",$F11="女")</formula>
    </cfRule>
  </conditionalFormatting>
  <conditionalFormatting sqref="Z11">
    <cfRule type="expression" dxfId="1931" priority="1018" stopIfTrue="1">
      <formula>AND($E11="一般",$F11="男")</formula>
    </cfRule>
  </conditionalFormatting>
  <conditionalFormatting sqref="AA11">
    <cfRule type="expression" dxfId="1930" priority="1017" stopIfTrue="1">
      <formula>AND($E11="一般",$F11="女")</formula>
    </cfRule>
  </conditionalFormatting>
  <conditionalFormatting sqref="H12">
    <cfRule type="expression" dxfId="1929" priority="1016" stopIfTrue="1">
      <formula>OR($E12="小３",$E12="小４")</formula>
    </cfRule>
  </conditionalFormatting>
  <conditionalFormatting sqref="J12">
    <cfRule type="expression" dxfId="1928" priority="1015" stopIfTrue="1">
      <formula>AND(+OR($E12="小１",$E12="小２"),$F12="男")</formula>
    </cfRule>
  </conditionalFormatting>
  <conditionalFormatting sqref="M12">
    <cfRule type="expression" dxfId="1927" priority="1014" stopIfTrue="1">
      <formula>AND(+OR($E12="小１",$E12="小２"),$F12="女")</formula>
    </cfRule>
  </conditionalFormatting>
  <conditionalFormatting sqref="I12">
    <cfRule type="expression" dxfId="1926" priority="1013" stopIfTrue="1">
      <formula>OR($E12="小５",$E12="小６")</formula>
    </cfRule>
  </conditionalFormatting>
  <conditionalFormatting sqref="G12">
    <cfRule type="expression" dxfId="1925" priority="1012" stopIfTrue="1">
      <formula>OR($E12="小１",$E12="小２")</formula>
    </cfRule>
  </conditionalFormatting>
  <conditionalFormatting sqref="K12">
    <cfRule type="expression" dxfId="1924" priority="1011" stopIfTrue="1">
      <formula>AND(+OR($E12="小３",$E12="小４"),$F12="男")</formula>
    </cfRule>
  </conditionalFormatting>
  <conditionalFormatting sqref="L12">
    <cfRule type="expression" dxfId="1923" priority="1010" stopIfTrue="1">
      <formula>AND(+OR($E12="小５",$E12="小６"),$F12="男")</formula>
    </cfRule>
  </conditionalFormatting>
  <conditionalFormatting sqref="N12">
    <cfRule type="expression" dxfId="1922" priority="1009" stopIfTrue="1">
      <formula>AND(+OR($E12="小３",$E12="小４"),$F12="女")</formula>
    </cfRule>
  </conditionalFormatting>
  <conditionalFormatting sqref="O12">
    <cfRule type="expression" dxfId="1921" priority="1008" stopIfTrue="1">
      <formula>AND(+OR($E12="小５",$E12="小６"),$F12="女")</formula>
    </cfRule>
  </conditionalFormatting>
  <conditionalFormatting sqref="R12">
    <cfRule type="expression" dxfId="1920" priority="1006" stopIfTrue="1">
      <formula>AND(+OR($E12="中１",$E12="中２",$E12="中３"),$F12="男")</formula>
    </cfRule>
  </conditionalFormatting>
  <conditionalFormatting sqref="S12">
    <cfRule type="expression" dxfId="1919" priority="1005" stopIfTrue="1">
      <formula>AND(+OR($E12="中１",$E12="中２",$E12="中３"),$F12="女")</formula>
    </cfRule>
  </conditionalFormatting>
  <conditionalFormatting sqref="T12">
    <cfRule type="expression" dxfId="1918" priority="1004" stopIfTrue="1">
      <formula>AND(+OR($E12="高１",$E12="高２",$E12="高３"),$F12="男")</formula>
    </cfRule>
  </conditionalFormatting>
  <conditionalFormatting sqref="V12">
    <cfRule type="expression" dxfId="1917" priority="1003" stopIfTrue="1">
      <formula>AND(+OR($E12="高１",$E12="高２",$E12="高３"),$F12="男")</formula>
    </cfRule>
  </conditionalFormatting>
  <conditionalFormatting sqref="U12">
    <cfRule type="expression" dxfId="1916" priority="1002" stopIfTrue="1">
      <formula>AND(+OR($E12="高１",$E12="高２",$E12="高３"),$F12="女")</formula>
    </cfRule>
  </conditionalFormatting>
  <conditionalFormatting sqref="W12">
    <cfRule type="expression" dxfId="1915" priority="1001" stopIfTrue="1">
      <formula>AND(+OR($E12="高１",$E12="高２",$E12="高３"),$F12="女")</formula>
    </cfRule>
  </conditionalFormatting>
  <conditionalFormatting sqref="X12">
    <cfRule type="expression" dxfId="1914" priority="1000" stopIfTrue="1">
      <formula>AND($E12="一般",$F12="男")</formula>
    </cfRule>
  </conditionalFormatting>
  <conditionalFormatting sqref="Y12">
    <cfRule type="expression" dxfId="1913" priority="999" stopIfTrue="1">
      <formula>AND($E12="一般",$F12="女")</formula>
    </cfRule>
  </conditionalFormatting>
  <conditionalFormatting sqref="Z12">
    <cfRule type="expression" dxfId="1912" priority="998" stopIfTrue="1">
      <formula>AND($E12="一般",$F12="男")</formula>
    </cfRule>
  </conditionalFormatting>
  <conditionalFormatting sqref="AA12">
    <cfRule type="expression" dxfId="1911" priority="997" stopIfTrue="1">
      <formula>AND($E12="一般",$F12="女")</formula>
    </cfRule>
  </conditionalFormatting>
  <conditionalFormatting sqref="H13">
    <cfRule type="expression" dxfId="1910" priority="996" stopIfTrue="1">
      <formula>OR($E13="小３",$E13="小４")</formula>
    </cfRule>
  </conditionalFormatting>
  <conditionalFormatting sqref="J13">
    <cfRule type="expression" dxfId="1909" priority="995" stopIfTrue="1">
      <formula>AND(+OR($E13="小１",$E13="小２"),$F13="男")</formula>
    </cfRule>
  </conditionalFormatting>
  <conditionalFormatting sqref="M13">
    <cfRule type="expression" dxfId="1908" priority="994" stopIfTrue="1">
      <formula>AND(+OR($E13="小１",$E13="小２"),$F13="女")</formula>
    </cfRule>
  </conditionalFormatting>
  <conditionalFormatting sqref="I13">
    <cfRule type="expression" dxfId="1907" priority="993" stopIfTrue="1">
      <formula>OR($E13="小５",$E13="小６")</formula>
    </cfRule>
  </conditionalFormatting>
  <conditionalFormatting sqref="G13">
    <cfRule type="expression" dxfId="1906" priority="992" stopIfTrue="1">
      <formula>OR($E13="小１",$E13="小２")</formula>
    </cfRule>
  </conditionalFormatting>
  <conditionalFormatting sqref="K13">
    <cfRule type="expression" dxfId="1905" priority="991" stopIfTrue="1">
      <formula>AND(+OR($E13="小３",$E13="小４"),$F13="男")</formula>
    </cfRule>
  </conditionalFormatting>
  <conditionalFormatting sqref="L13">
    <cfRule type="expression" dxfId="1904" priority="990" stopIfTrue="1">
      <formula>AND(+OR($E13="小５",$E13="小６"),$F13="男")</formula>
    </cfRule>
  </conditionalFormatting>
  <conditionalFormatting sqref="N13">
    <cfRule type="expression" dxfId="1903" priority="989" stopIfTrue="1">
      <formula>AND(+OR($E13="小３",$E13="小４"),$F13="女")</formula>
    </cfRule>
  </conditionalFormatting>
  <conditionalFormatting sqref="O13">
    <cfRule type="expression" dxfId="1902" priority="988" stopIfTrue="1">
      <formula>AND(+OR($E13="小５",$E13="小６"),$F13="女")</formula>
    </cfRule>
  </conditionalFormatting>
  <conditionalFormatting sqref="R13">
    <cfRule type="expression" dxfId="1901" priority="986" stopIfTrue="1">
      <formula>AND(+OR($E13="中１",$E13="中２",$E13="中３"),$F13="男")</formula>
    </cfRule>
  </conditionalFormatting>
  <conditionalFormatting sqref="S13">
    <cfRule type="expression" dxfId="1900" priority="985" stopIfTrue="1">
      <formula>AND(+OR($E13="中１",$E13="中２",$E13="中３"),$F13="女")</formula>
    </cfRule>
  </conditionalFormatting>
  <conditionalFormatting sqref="T13">
    <cfRule type="expression" dxfId="1899" priority="984" stopIfTrue="1">
      <formula>AND(+OR($E13="高１",$E13="高２",$E13="高３"),$F13="男")</formula>
    </cfRule>
  </conditionalFormatting>
  <conditionalFormatting sqref="V13">
    <cfRule type="expression" dxfId="1898" priority="983" stopIfTrue="1">
      <formula>AND(+OR($E13="高１",$E13="高２",$E13="高３"),$F13="男")</formula>
    </cfRule>
  </conditionalFormatting>
  <conditionalFormatting sqref="U13">
    <cfRule type="expression" dxfId="1897" priority="982" stopIfTrue="1">
      <formula>AND(+OR($E13="高１",$E13="高２",$E13="高３"),$F13="女")</formula>
    </cfRule>
  </conditionalFormatting>
  <conditionalFormatting sqref="W13">
    <cfRule type="expression" dxfId="1896" priority="981" stopIfTrue="1">
      <formula>AND(+OR($E13="高１",$E13="高２",$E13="高３"),$F13="女")</formula>
    </cfRule>
  </conditionalFormatting>
  <conditionalFormatting sqref="X13">
    <cfRule type="expression" dxfId="1895" priority="980" stopIfTrue="1">
      <formula>AND($E13="一般",$F13="男")</formula>
    </cfRule>
  </conditionalFormatting>
  <conditionalFormatting sqref="Y13">
    <cfRule type="expression" dxfId="1894" priority="979" stopIfTrue="1">
      <formula>AND($E13="一般",$F13="女")</formula>
    </cfRule>
  </conditionalFormatting>
  <conditionalFormatting sqref="Z13">
    <cfRule type="expression" dxfId="1893" priority="978" stopIfTrue="1">
      <formula>AND($E13="一般",$F13="男")</formula>
    </cfRule>
  </conditionalFormatting>
  <conditionalFormatting sqref="AA13">
    <cfRule type="expression" dxfId="1892" priority="977" stopIfTrue="1">
      <formula>AND($E13="一般",$F13="女")</formula>
    </cfRule>
  </conditionalFormatting>
  <conditionalFormatting sqref="H14">
    <cfRule type="expression" dxfId="1891" priority="976" stopIfTrue="1">
      <formula>OR($E14="小３",$E14="小４")</formula>
    </cfRule>
  </conditionalFormatting>
  <conditionalFormatting sqref="J14">
    <cfRule type="expression" dxfId="1890" priority="975" stopIfTrue="1">
      <formula>AND(+OR($E14="小１",$E14="小２"),$F14="男")</formula>
    </cfRule>
  </conditionalFormatting>
  <conditionalFormatting sqref="M14">
    <cfRule type="expression" dxfId="1889" priority="974" stopIfTrue="1">
      <formula>AND(+OR($E14="小１",$E14="小２"),$F14="女")</formula>
    </cfRule>
  </conditionalFormatting>
  <conditionalFormatting sqref="I14">
    <cfRule type="expression" dxfId="1888" priority="973" stopIfTrue="1">
      <formula>OR($E14="小５",$E14="小６")</formula>
    </cfRule>
  </conditionalFormatting>
  <conditionalFormatting sqref="G14">
    <cfRule type="expression" dxfId="1887" priority="972" stopIfTrue="1">
      <formula>OR($E14="小１",$E14="小２")</formula>
    </cfRule>
  </conditionalFormatting>
  <conditionalFormatting sqref="K14">
    <cfRule type="expression" dxfId="1886" priority="971" stopIfTrue="1">
      <formula>AND(+OR($E14="小３",$E14="小４"),$F14="男")</formula>
    </cfRule>
  </conditionalFormatting>
  <conditionalFormatting sqref="L14">
    <cfRule type="expression" dxfId="1885" priority="970" stopIfTrue="1">
      <formula>AND(+OR($E14="小５",$E14="小６"),$F14="男")</formula>
    </cfRule>
  </conditionalFormatting>
  <conditionalFormatting sqref="N14">
    <cfRule type="expression" dxfId="1884" priority="969" stopIfTrue="1">
      <formula>AND(+OR($E14="小３",$E14="小４"),$F14="女")</formula>
    </cfRule>
  </conditionalFormatting>
  <conditionalFormatting sqref="O14">
    <cfRule type="expression" dxfId="1883" priority="968" stopIfTrue="1">
      <formula>AND(+OR($E14="小５",$E14="小６"),$F14="女")</formula>
    </cfRule>
  </conditionalFormatting>
  <conditionalFormatting sqref="R14">
    <cfRule type="expression" dxfId="1882" priority="966" stopIfTrue="1">
      <formula>AND(+OR($E14="中１",$E14="中２",$E14="中３"),$F14="男")</formula>
    </cfRule>
  </conditionalFormatting>
  <conditionalFormatting sqref="S14">
    <cfRule type="expression" dxfId="1881" priority="965" stopIfTrue="1">
      <formula>AND(+OR($E14="中１",$E14="中２",$E14="中３"),$F14="女")</formula>
    </cfRule>
  </conditionalFormatting>
  <conditionalFormatting sqref="T14">
    <cfRule type="expression" dxfId="1880" priority="964" stopIfTrue="1">
      <formula>AND(+OR($E14="高１",$E14="高２",$E14="高３"),$F14="男")</formula>
    </cfRule>
  </conditionalFormatting>
  <conditionalFormatting sqref="V14">
    <cfRule type="expression" dxfId="1879" priority="963" stopIfTrue="1">
      <formula>AND(+OR($E14="高１",$E14="高２",$E14="高３"),$F14="男")</formula>
    </cfRule>
  </conditionalFormatting>
  <conditionalFormatting sqref="U14">
    <cfRule type="expression" dxfId="1878" priority="962" stopIfTrue="1">
      <formula>AND(+OR($E14="高１",$E14="高２",$E14="高３"),$F14="女")</formula>
    </cfRule>
  </conditionalFormatting>
  <conditionalFormatting sqref="W14">
    <cfRule type="expression" dxfId="1877" priority="961" stopIfTrue="1">
      <formula>AND(+OR($E14="高１",$E14="高２",$E14="高３"),$F14="女")</formula>
    </cfRule>
  </conditionalFormatting>
  <conditionalFormatting sqref="X14">
    <cfRule type="expression" dxfId="1876" priority="960" stopIfTrue="1">
      <formula>AND($E14="一般",$F14="男")</formula>
    </cfRule>
  </conditionalFormatting>
  <conditionalFormatting sqref="Y14">
    <cfRule type="expression" dxfId="1875" priority="959" stopIfTrue="1">
      <formula>AND($E14="一般",$F14="女")</formula>
    </cfRule>
  </conditionalFormatting>
  <conditionalFormatting sqref="Z14">
    <cfRule type="expression" dxfId="1874" priority="958" stopIfTrue="1">
      <formula>AND($E14="一般",$F14="男")</formula>
    </cfRule>
  </conditionalFormatting>
  <conditionalFormatting sqref="AA14">
    <cfRule type="expression" dxfId="1873" priority="957" stopIfTrue="1">
      <formula>AND($E14="一般",$F14="女")</formula>
    </cfRule>
  </conditionalFormatting>
  <conditionalFormatting sqref="H15">
    <cfRule type="expression" dxfId="1872" priority="956" stopIfTrue="1">
      <formula>OR($E15="小３",$E15="小４")</formula>
    </cfRule>
  </conditionalFormatting>
  <conditionalFormatting sqref="J15">
    <cfRule type="expression" dxfId="1871" priority="955" stopIfTrue="1">
      <formula>AND(+OR($E15="小１",$E15="小２"),$F15="男")</formula>
    </cfRule>
  </conditionalFormatting>
  <conditionalFormatting sqref="M15">
    <cfRule type="expression" dxfId="1870" priority="954" stopIfTrue="1">
      <formula>AND(+OR($E15="小１",$E15="小２"),$F15="女")</formula>
    </cfRule>
  </conditionalFormatting>
  <conditionalFormatting sqref="I15">
    <cfRule type="expression" dxfId="1869" priority="953" stopIfTrue="1">
      <formula>OR($E15="小５",$E15="小６")</formula>
    </cfRule>
  </conditionalFormatting>
  <conditionalFormatting sqref="G15">
    <cfRule type="expression" dxfId="1868" priority="952" stopIfTrue="1">
      <formula>OR($E15="小１",$E15="小２")</formula>
    </cfRule>
  </conditionalFormatting>
  <conditionalFormatting sqref="K15">
    <cfRule type="expression" dxfId="1867" priority="951" stopIfTrue="1">
      <formula>AND(+OR($E15="小３",$E15="小４"),$F15="男")</formula>
    </cfRule>
  </conditionalFormatting>
  <conditionalFormatting sqref="L15">
    <cfRule type="expression" dxfId="1866" priority="950" stopIfTrue="1">
      <formula>AND(+OR($E15="小５",$E15="小６"),$F15="男")</formula>
    </cfRule>
  </conditionalFormatting>
  <conditionalFormatting sqref="N15">
    <cfRule type="expression" dxfId="1865" priority="949" stopIfTrue="1">
      <formula>AND(+OR($E15="小３",$E15="小４"),$F15="女")</formula>
    </cfRule>
  </conditionalFormatting>
  <conditionalFormatting sqref="O15">
    <cfRule type="expression" dxfId="1864" priority="948" stopIfTrue="1">
      <formula>AND(+OR($E15="小５",$E15="小６"),$F15="女")</formula>
    </cfRule>
  </conditionalFormatting>
  <conditionalFormatting sqref="R15">
    <cfRule type="expression" dxfId="1863" priority="946" stopIfTrue="1">
      <formula>AND(+OR($E15="中１",$E15="中２",$E15="中３"),$F15="男")</formula>
    </cfRule>
  </conditionalFormatting>
  <conditionalFormatting sqref="S15">
    <cfRule type="expression" dxfId="1862" priority="945" stopIfTrue="1">
      <formula>AND(+OR($E15="中１",$E15="中２",$E15="中３"),$F15="女")</formula>
    </cfRule>
  </conditionalFormatting>
  <conditionalFormatting sqref="T15">
    <cfRule type="expression" dxfId="1861" priority="944" stopIfTrue="1">
      <formula>AND(+OR($E15="高１",$E15="高２",$E15="高３"),$F15="男")</formula>
    </cfRule>
  </conditionalFormatting>
  <conditionalFormatting sqref="V15">
    <cfRule type="expression" dxfId="1860" priority="943" stopIfTrue="1">
      <formula>AND(+OR($E15="高１",$E15="高２",$E15="高３"),$F15="男")</formula>
    </cfRule>
  </conditionalFormatting>
  <conditionalFormatting sqref="U15">
    <cfRule type="expression" dxfId="1859" priority="942" stopIfTrue="1">
      <formula>AND(+OR($E15="高１",$E15="高２",$E15="高３"),$F15="女")</formula>
    </cfRule>
  </conditionalFormatting>
  <conditionalFormatting sqref="W15">
    <cfRule type="expression" dxfId="1858" priority="941" stopIfTrue="1">
      <formula>AND(+OR($E15="高１",$E15="高２",$E15="高３"),$F15="女")</formula>
    </cfRule>
  </conditionalFormatting>
  <conditionalFormatting sqref="X15">
    <cfRule type="expression" dxfId="1857" priority="940" stopIfTrue="1">
      <formula>AND($E15="一般",$F15="男")</formula>
    </cfRule>
  </conditionalFormatting>
  <conditionalFormatting sqref="Y15">
    <cfRule type="expression" dxfId="1856" priority="939" stopIfTrue="1">
      <formula>AND($E15="一般",$F15="女")</formula>
    </cfRule>
  </conditionalFormatting>
  <conditionalFormatting sqref="Z15">
    <cfRule type="expression" dxfId="1855" priority="938" stopIfTrue="1">
      <formula>AND($E15="一般",$F15="男")</formula>
    </cfRule>
  </conditionalFormatting>
  <conditionalFormatting sqref="AA15">
    <cfRule type="expression" dxfId="1854" priority="937" stopIfTrue="1">
      <formula>AND($E15="一般",$F15="女")</formula>
    </cfRule>
  </conditionalFormatting>
  <conditionalFormatting sqref="H16">
    <cfRule type="expression" dxfId="1853" priority="936" stopIfTrue="1">
      <formula>OR($E16="小３",$E16="小４")</formula>
    </cfRule>
  </conditionalFormatting>
  <conditionalFormatting sqref="J16">
    <cfRule type="expression" dxfId="1852" priority="935" stopIfTrue="1">
      <formula>AND(+OR($E16="小１",$E16="小２"),$F16="男")</formula>
    </cfRule>
  </conditionalFormatting>
  <conditionalFormatting sqref="M16">
    <cfRule type="expression" dxfId="1851" priority="934" stopIfTrue="1">
      <formula>AND(+OR($E16="小１",$E16="小２"),$F16="女")</formula>
    </cfRule>
  </conditionalFormatting>
  <conditionalFormatting sqref="I16">
    <cfRule type="expression" dxfId="1850" priority="933" stopIfTrue="1">
      <formula>OR($E16="小５",$E16="小６")</formula>
    </cfRule>
  </conditionalFormatting>
  <conditionalFormatting sqref="G16">
    <cfRule type="expression" dxfId="1849" priority="932" stopIfTrue="1">
      <formula>OR($E16="小１",$E16="小２")</formula>
    </cfRule>
  </conditionalFormatting>
  <conditionalFormatting sqref="K16">
    <cfRule type="expression" dxfId="1848" priority="931" stopIfTrue="1">
      <formula>AND(+OR($E16="小３",$E16="小４"),$F16="男")</formula>
    </cfRule>
  </conditionalFormatting>
  <conditionalFormatting sqref="L16">
    <cfRule type="expression" dxfId="1847" priority="930" stopIfTrue="1">
      <formula>AND(+OR($E16="小５",$E16="小６"),$F16="男")</formula>
    </cfRule>
  </conditionalFormatting>
  <conditionalFormatting sqref="N16">
    <cfRule type="expression" dxfId="1846" priority="929" stopIfTrue="1">
      <formula>AND(+OR($E16="小３",$E16="小４"),$F16="女")</formula>
    </cfRule>
  </conditionalFormatting>
  <conditionalFormatting sqref="O16">
    <cfRule type="expression" dxfId="1845" priority="928" stopIfTrue="1">
      <formula>AND(+OR($E16="小５",$E16="小６"),$F16="女")</formula>
    </cfRule>
  </conditionalFormatting>
  <conditionalFormatting sqref="R16">
    <cfRule type="expression" dxfId="1844" priority="926" stopIfTrue="1">
      <formula>AND(+OR($E16="中１",$E16="中２",$E16="中３"),$F16="男")</formula>
    </cfRule>
  </conditionalFormatting>
  <conditionalFormatting sqref="S16">
    <cfRule type="expression" dxfId="1843" priority="925" stopIfTrue="1">
      <formula>AND(+OR($E16="中１",$E16="中２",$E16="中３"),$F16="女")</formula>
    </cfRule>
  </conditionalFormatting>
  <conditionalFormatting sqref="T16">
    <cfRule type="expression" dxfId="1842" priority="924" stopIfTrue="1">
      <formula>AND(+OR($E16="高１",$E16="高２",$E16="高３"),$F16="男")</formula>
    </cfRule>
  </conditionalFormatting>
  <conditionalFormatting sqref="V16">
    <cfRule type="expression" dxfId="1841" priority="923" stopIfTrue="1">
      <formula>AND(+OR($E16="高１",$E16="高２",$E16="高３"),$F16="男")</formula>
    </cfRule>
  </conditionalFormatting>
  <conditionalFormatting sqref="U16">
    <cfRule type="expression" dxfId="1840" priority="922" stopIfTrue="1">
      <formula>AND(+OR($E16="高１",$E16="高２",$E16="高３"),$F16="女")</formula>
    </cfRule>
  </conditionalFormatting>
  <conditionalFormatting sqref="W16">
    <cfRule type="expression" dxfId="1839" priority="921" stopIfTrue="1">
      <formula>AND(+OR($E16="高１",$E16="高２",$E16="高３"),$F16="女")</formula>
    </cfRule>
  </conditionalFormatting>
  <conditionalFormatting sqref="X16">
    <cfRule type="expression" dxfId="1838" priority="920" stopIfTrue="1">
      <formula>AND($E16="一般",$F16="男")</formula>
    </cfRule>
  </conditionalFormatting>
  <conditionalFormatting sqref="Y16">
    <cfRule type="expression" dxfId="1837" priority="919" stopIfTrue="1">
      <formula>AND($E16="一般",$F16="女")</formula>
    </cfRule>
  </conditionalFormatting>
  <conditionalFormatting sqref="Z16">
    <cfRule type="expression" dxfId="1836" priority="918" stopIfTrue="1">
      <formula>AND($E16="一般",$F16="男")</formula>
    </cfRule>
  </conditionalFormatting>
  <conditionalFormatting sqref="AA16">
    <cfRule type="expression" dxfId="1835" priority="917" stopIfTrue="1">
      <formula>AND($E16="一般",$F16="女")</formula>
    </cfRule>
  </conditionalFormatting>
  <conditionalFormatting sqref="H17">
    <cfRule type="expression" dxfId="1834" priority="916" stopIfTrue="1">
      <formula>OR($E17="小３",$E17="小４")</formula>
    </cfRule>
  </conditionalFormatting>
  <conditionalFormatting sqref="J17">
    <cfRule type="expression" dxfId="1833" priority="915" stopIfTrue="1">
      <formula>AND(+OR($E17="小１",$E17="小２"),$F17="男")</formula>
    </cfRule>
  </conditionalFormatting>
  <conditionalFormatting sqref="M17">
    <cfRule type="expression" dxfId="1832" priority="914" stopIfTrue="1">
      <formula>AND(+OR($E17="小１",$E17="小２"),$F17="女")</formula>
    </cfRule>
  </conditionalFormatting>
  <conditionalFormatting sqref="I17">
    <cfRule type="expression" dxfId="1831" priority="913" stopIfTrue="1">
      <formula>OR($E17="小５",$E17="小６")</formula>
    </cfRule>
  </conditionalFormatting>
  <conditionalFormatting sqref="G17">
    <cfRule type="expression" dxfId="1830" priority="912" stopIfTrue="1">
      <formula>OR($E17="小１",$E17="小２")</formula>
    </cfRule>
  </conditionalFormatting>
  <conditionalFormatting sqref="K17">
    <cfRule type="expression" dxfId="1829" priority="911" stopIfTrue="1">
      <formula>AND(+OR($E17="小３",$E17="小４"),$F17="男")</formula>
    </cfRule>
  </conditionalFormatting>
  <conditionalFormatting sqref="L17">
    <cfRule type="expression" dxfId="1828" priority="910" stopIfTrue="1">
      <formula>AND(+OR($E17="小５",$E17="小６"),$F17="男")</formula>
    </cfRule>
  </conditionalFormatting>
  <conditionalFormatting sqref="N17">
    <cfRule type="expression" dxfId="1827" priority="909" stopIfTrue="1">
      <formula>AND(+OR($E17="小３",$E17="小４"),$F17="女")</formula>
    </cfRule>
  </conditionalFormatting>
  <conditionalFormatting sqref="O17">
    <cfRule type="expression" dxfId="1826" priority="908" stopIfTrue="1">
      <formula>AND(+OR($E17="小５",$E17="小６"),$F17="女")</formula>
    </cfRule>
  </conditionalFormatting>
  <conditionalFormatting sqref="R17">
    <cfRule type="expression" dxfId="1825" priority="906" stopIfTrue="1">
      <formula>AND(+OR($E17="中１",$E17="中２",$E17="中３"),$F17="男")</formula>
    </cfRule>
  </conditionalFormatting>
  <conditionalFormatting sqref="S17">
    <cfRule type="expression" dxfId="1824" priority="905" stopIfTrue="1">
      <formula>AND(+OR($E17="中１",$E17="中２",$E17="中３"),$F17="女")</formula>
    </cfRule>
  </conditionalFormatting>
  <conditionalFormatting sqref="T17">
    <cfRule type="expression" dxfId="1823" priority="904" stopIfTrue="1">
      <formula>AND(+OR($E17="高１",$E17="高２",$E17="高３"),$F17="男")</formula>
    </cfRule>
  </conditionalFormatting>
  <conditionalFormatting sqref="V17">
    <cfRule type="expression" dxfId="1822" priority="903" stopIfTrue="1">
      <formula>AND(+OR($E17="高１",$E17="高２",$E17="高３"),$F17="男")</formula>
    </cfRule>
  </conditionalFormatting>
  <conditionalFormatting sqref="U17">
    <cfRule type="expression" dxfId="1821" priority="902" stopIfTrue="1">
      <formula>AND(+OR($E17="高１",$E17="高２",$E17="高３"),$F17="女")</formula>
    </cfRule>
  </conditionalFormatting>
  <conditionalFormatting sqref="W17">
    <cfRule type="expression" dxfId="1820" priority="901" stopIfTrue="1">
      <formula>AND(+OR($E17="高１",$E17="高２",$E17="高３"),$F17="女")</formula>
    </cfRule>
  </conditionalFormatting>
  <conditionalFormatting sqref="X17">
    <cfRule type="expression" dxfId="1819" priority="900" stopIfTrue="1">
      <formula>AND($E17="一般",$F17="男")</formula>
    </cfRule>
  </conditionalFormatting>
  <conditionalFormatting sqref="Y17">
    <cfRule type="expression" dxfId="1818" priority="899" stopIfTrue="1">
      <formula>AND($E17="一般",$F17="女")</formula>
    </cfRule>
  </conditionalFormatting>
  <conditionalFormatting sqref="Z17">
    <cfRule type="expression" dxfId="1817" priority="898" stopIfTrue="1">
      <formula>AND($E17="一般",$F17="男")</formula>
    </cfRule>
  </conditionalFormatting>
  <conditionalFormatting sqref="AA17">
    <cfRule type="expression" dxfId="1816" priority="897" stopIfTrue="1">
      <formula>AND($E17="一般",$F17="女")</formula>
    </cfRule>
  </conditionalFormatting>
  <conditionalFormatting sqref="H18">
    <cfRule type="expression" dxfId="1815" priority="896" stopIfTrue="1">
      <formula>OR($E18="小３",$E18="小４")</formula>
    </cfRule>
  </conditionalFormatting>
  <conditionalFormatting sqref="J18">
    <cfRule type="expression" dxfId="1814" priority="895" stopIfTrue="1">
      <formula>AND(+OR($E18="小１",$E18="小２"),$F18="男")</formula>
    </cfRule>
  </conditionalFormatting>
  <conditionalFormatting sqref="M18">
    <cfRule type="expression" dxfId="1813" priority="894" stopIfTrue="1">
      <formula>AND(+OR($E18="小１",$E18="小２"),$F18="女")</formula>
    </cfRule>
  </conditionalFormatting>
  <conditionalFormatting sqref="I18">
    <cfRule type="expression" dxfId="1812" priority="893" stopIfTrue="1">
      <formula>OR($E18="小５",$E18="小６")</formula>
    </cfRule>
  </conditionalFormatting>
  <conditionalFormatting sqref="G18">
    <cfRule type="expression" dxfId="1811" priority="892" stopIfTrue="1">
      <formula>OR($E18="小１",$E18="小２")</formula>
    </cfRule>
  </conditionalFormatting>
  <conditionalFormatting sqref="K18">
    <cfRule type="expression" dxfId="1810" priority="891" stopIfTrue="1">
      <formula>AND(+OR($E18="小３",$E18="小４"),$F18="男")</formula>
    </cfRule>
  </conditionalFormatting>
  <conditionalFormatting sqref="L18">
    <cfRule type="expression" dxfId="1809" priority="890" stopIfTrue="1">
      <formula>AND(+OR($E18="小５",$E18="小６"),$F18="男")</formula>
    </cfRule>
  </conditionalFormatting>
  <conditionalFormatting sqref="N18">
    <cfRule type="expression" dxfId="1808" priority="889" stopIfTrue="1">
      <formula>AND(+OR($E18="小３",$E18="小４"),$F18="女")</formula>
    </cfRule>
  </conditionalFormatting>
  <conditionalFormatting sqref="O18">
    <cfRule type="expression" dxfId="1807" priority="888" stopIfTrue="1">
      <formula>AND(+OR($E18="小５",$E18="小６"),$F18="女")</formula>
    </cfRule>
  </conditionalFormatting>
  <conditionalFormatting sqref="R18">
    <cfRule type="expression" dxfId="1806" priority="886" stopIfTrue="1">
      <formula>AND(+OR($E18="中１",$E18="中２",$E18="中３"),$F18="男")</formula>
    </cfRule>
  </conditionalFormatting>
  <conditionalFormatting sqref="S18">
    <cfRule type="expression" dxfId="1805" priority="885" stopIfTrue="1">
      <formula>AND(+OR($E18="中１",$E18="中２",$E18="中３"),$F18="女")</formula>
    </cfRule>
  </conditionalFormatting>
  <conditionalFormatting sqref="T18">
    <cfRule type="expression" dxfId="1804" priority="884" stopIfTrue="1">
      <formula>AND(+OR($E18="高１",$E18="高２",$E18="高３"),$F18="男")</formula>
    </cfRule>
  </conditionalFormatting>
  <conditionalFormatting sqref="V18">
    <cfRule type="expression" dxfId="1803" priority="883" stopIfTrue="1">
      <formula>AND(+OR($E18="高１",$E18="高２",$E18="高３"),$F18="男")</formula>
    </cfRule>
  </conditionalFormatting>
  <conditionalFormatting sqref="U18">
    <cfRule type="expression" dxfId="1802" priority="882" stopIfTrue="1">
      <formula>AND(+OR($E18="高１",$E18="高２",$E18="高３"),$F18="女")</formula>
    </cfRule>
  </conditionalFormatting>
  <conditionalFormatting sqref="W18">
    <cfRule type="expression" dxfId="1801" priority="881" stopIfTrue="1">
      <formula>AND(+OR($E18="高１",$E18="高２",$E18="高３"),$F18="女")</formula>
    </cfRule>
  </conditionalFormatting>
  <conditionalFormatting sqref="X18">
    <cfRule type="expression" dxfId="1800" priority="880" stopIfTrue="1">
      <formula>AND($E18="一般",$F18="男")</formula>
    </cfRule>
  </conditionalFormatting>
  <conditionalFormatting sqref="Y18">
    <cfRule type="expression" dxfId="1799" priority="879" stopIfTrue="1">
      <formula>AND($E18="一般",$F18="女")</formula>
    </cfRule>
  </conditionalFormatting>
  <conditionalFormatting sqref="Z18">
    <cfRule type="expression" dxfId="1798" priority="878" stopIfTrue="1">
      <formula>AND($E18="一般",$F18="男")</formula>
    </cfRule>
  </conditionalFormatting>
  <conditionalFormatting sqref="AA18">
    <cfRule type="expression" dxfId="1797" priority="877" stopIfTrue="1">
      <formula>AND($E18="一般",$F18="女")</formula>
    </cfRule>
  </conditionalFormatting>
  <conditionalFormatting sqref="H19">
    <cfRule type="expression" dxfId="1796" priority="876" stopIfTrue="1">
      <formula>OR($E19="小３",$E19="小４")</formula>
    </cfRule>
  </conditionalFormatting>
  <conditionalFormatting sqref="J19">
    <cfRule type="expression" dxfId="1795" priority="875" stopIfTrue="1">
      <formula>AND(+OR($E19="小１",$E19="小２"),$F19="男")</formula>
    </cfRule>
  </conditionalFormatting>
  <conditionalFormatting sqref="M19">
    <cfRule type="expression" dxfId="1794" priority="874" stopIfTrue="1">
      <formula>AND(+OR($E19="小１",$E19="小２"),$F19="女")</formula>
    </cfRule>
  </conditionalFormatting>
  <conditionalFormatting sqref="I19">
    <cfRule type="expression" dxfId="1793" priority="873" stopIfTrue="1">
      <formula>OR($E19="小５",$E19="小６")</formula>
    </cfRule>
  </conditionalFormatting>
  <conditionalFormatting sqref="G19">
    <cfRule type="expression" dxfId="1792" priority="872" stopIfTrue="1">
      <formula>OR($E19="小１",$E19="小２")</formula>
    </cfRule>
  </conditionalFormatting>
  <conditionalFormatting sqref="K19">
    <cfRule type="expression" dxfId="1791" priority="871" stopIfTrue="1">
      <formula>AND(+OR($E19="小３",$E19="小４"),$F19="男")</formula>
    </cfRule>
  </conditionalFormatting>
  <conditionalFormatting sqref="L19">
    <cfRule type="expression" dxfId="1790" priority="870" stopIfTrue="1">
      <formula>AND(+OR($E19="小５",$E19="小６"),$F19="男")</formula>
    </cfRule>
  </conditionalFormatting>
  <conditionalFormatting sqref="N19">
    <cfRule type="expression" dxfId="1789" priority="869" stopIfTrue="1">
      <formula>AND(+OR($E19="小３",$E19="小４"),$F19="女")</formula>
    </cfRule>
  </conditionalFormatting>
  <conditionalFormatting sqref="O19">
    <cfRule type="expression" dxfId="1788" priority="868" stopIfTrue="1">
      <formula>AND(+OR($E19="小５",$E19="小６"),$F19="女")</formula>
    </cfRule>
  </conditionalFormatting>
  <conditionalFormatting sqref="R19">
    <cfRule type="expression" dxfId="1787" priority="866" stopIfTrue="1">
      <formula>AND(+OR($E19="中１",$E19="中２",$E19="中３"),$F19="男")</formula>
    </cfRule>
  </conditionalFormatting>
  <conditionalFormatting sqref="S19">
    <cfRule type="expression" dxfId="1786" priority="865" stopIfTrue="1">
      <formula>AND(+OR($E19="中１",$E19="中２",$E19="中３"),$F19="女")</formula>
    </cfRule>
  </conditionalFormatting>
  <conditionalFormatting sqref="T19">
    <cfRule type="expression" dxfId="1785" priority="864" stopIfTrue="1">
      <formula>AND(+OR($E19="高１",$E19="高２",$E19="高３"),$F19="男")</formula>
    </cfRule>
  </conditionalFormatting>
  <conditionalFormatting sqref="V19">
    <cfRule type="expression" dxfId="1784" priority="863" stopIfTrue="1">
      <formula>AND(+OR($E19="高１",$E19="高２",$E19="高３"),$F19="男")</formula>
    </cfRule>
  </conditionalFormatting>
  <conditionalFormatting sqref="U19">
    <cfRule type="expression" dxfId="1783" priority="862" stopIfTrue="1">
      <formula>AND(+OR($E19="高１",$E19="高２",$E19="高３"),$F19="女")</formula>
    </cfRule>
  </conditionalFormatting>
  <conditionalFormatting sqref="W19">
    <cfRule type="expression" dxfId="1782" priority="861" stopIfTrue="1">
      <formula>AND(+OR($E19="高１",$E19="高２",$E19="高３"),$F19="女")</formula>
    </cfRule>
  </conditionalFormatting>
  <conditionalFormatting sqref="X19">
    <cfRule type="expression" dxfId="1781" priority="860" stopIfTrue="1">
      <formula>AND($E19="一般",$F19="男")</formula>
    </cfRule>
  </conditionalFormatting>
  <conditionalFormatting sqref="Y19">
    <cfRule type="expression" dxfId="1780" priority="859" stopIfTrue="1">
      <formula>AND($E19="一般",$F19="女")</formula>
    </cfRule>
  </conditionalFormatting>
  <conditionalFormatting sqref="Z19">
    <cfRule type="expression" dxfId="1779" priority="858" stopIfTrue="1">
      <formula>AND($E19="一般",$F19="男")</formula>
    </cfRule>
  </conditionalFormatting>
  <conditionalFormatting sqref="AA19">
    <cfRule type="expression" dxfId="1778" priority="857" stopIfTrue="1">
      <formula>AND($E19="一般",$F19="女")</formula>
    </cfRule>
  </conditionalFormatting>
  <conditionalFormatting sqref="H20">
    <cfRule type="expression" dxfId="1777" priority="856" stopIfTrue="1">
      <formula>OR($E20="小３",$E20="小４")</formula>
    </cfRule>
  </conditionalFormatting>
  <conditionalFormatting sqref="J20">
    <cfRule type="expression" dxfId="1776" priority="855" stopIfTrue="1">
      <formula>AND(+OR($E20="小１",$E20="小２"),$F20="男")</formula>
    </cfRule>
  </conditionalFormatting>
  <conditionalFormatting sqref="M20">
    <cfRule type="expression" dxfId="1775" priority="854" stopIfTrue="1">
      <formula>AND(+OR($E20="小１",$E20="小２"),$F20="女")</formula>
    </cfRule>
  </conditionalFormatting>
  <conditionalFormatting sqref="I20">
    <cfRule type="expression" dxfId="1774" priority="853" stopIfTrue="1">
      <formula>OR($E20="小５",$E20="小６")</formula>
    </cfRule>
  </conditionalFormatting>
  <conditionalFormatting sqref="G20">
    <cfRule type="expression" dxfId="1773" priority="852" stopIfTrue="1">
      <formula>OR($E20="小１",$E20="小２")</formula>
    </cfRule>
  </conditionalFormatting>
  <conditionalFormatting sqref="K20">
    <cfRule type="expression" dxfId="1772" priority="851" stopIfTrue="1">
      <formula>AND(+OR($E20="小３",$E20="小４"),$F20="男")</formula>
    </cfRule>
  </conditionalFormatting>
  <conditionalFormatting sqref="L20">
    <cfRule type="expression" dxfId="1771" priority="850" stopIfTrue="1">
      <formula>AND(+OR($E20="小５",$E20="小６"),$F20="男")</formula>
    </cfRule>
  </conditionalFormatting>
  <conditionalFormatting sqref="N20">
    <cfRule type="expression" dxfId="1770" priority="849" stopIfTrue="1">
      <formula>AND(+OR($E20="小３",$E20="小４"),$F20="女")</formula>
    </cfRule>
  </conditionalFormatting>
  <conditionalFormatting sqref="O20">
    <cfRule type="expression" dxfId="1769" priority="848" stopIfTrue="1">
      <formula>AND(+OR($E20="小５",$E20="小６"),$F20="女")</formula>
    </cfRule>
  </conditionalFormatting>
  <conditionalFormatting sqref="R20">
    <cfRule type="expression" dxfId="1768" priority="846" stopIfTrue="1">
      <formula>AND(+OR($E20="中１",$E20="中２",$E20="中３"),$F20="男")</formula>
    </cfRule>
  </conditionalFormatting>
  <conditionalFormatting sqref="S20">
    <cfRule type="expression" dxfId="1767" priority="845" stopIfTrue="1">
      <formula>AND(+OR($E20="中１",$E20="中２",$E20="中３"),$F20="女")</formula>
    </cfRule>
  </conditionalFormatting>
  <conditionalFormatting sqref="T20">
    <cfRule type="expression" dxfId="1766" priority="844" stopIfTrue="1">
      <formula>AND(+OR($E20="高１",$E20="高２",$E20="高３"),$F20="男")</formula>
    </cfRule>
  </conditionalFormatting>
  <conditionalFormatting sqref="V20">
    <cfRule type="expression" dxfId="1765" priority="843" stopIfTrue="1">
      <formula>AND(+OR($E20="高１",$E20="高２",$E20="高３"),$F20="男")</formula>
    </cfRule>
  </conditionalFormatting>
  <conditionalFormatting sqref="U20">
    <cfRule type="expression" dxfId="1764" priority="842" stopIfTrue="1">
      <formula>AND(+OR($E20="高１",$E20="高２",$E20="高３"),$F20="女")</formula>
    </cfRule>
  </conditionalFormatting>
  <conditionalFormatting sqref="W20">
    <cfRule type="expression" dxfId="1763" priority="841" stopIfTrue="1">
      <formula>AND(+OR($E20="高１",$E20="高２",$E20="高３"),$F20="女")</formula>
    </cfRule>
  </conditionalFormatting>
  <conditionalFormatting sqref="X20">
    <cfRule type="expression" dxfId="1762" priority="840" stopIfTrue="1">
      <formula>AND($E20="一般",$F20="男")</formula>
    </cfRule>
  </conditionalFormatting>
  <conditionalFormatting sqref="Y20">
    <cfRule type="expression" dxfId="1761" priority="839" stopIfTrue="1">
      <formula>AND($E20="一般",$F20="女")</formula>
    </cfRule>
  </conditionalFormatting>
  <conditionalFormatting sqref="Z20">
    <cfRule type="expression" dxfId="1760" priority="838" stopIfTrue="1">
      <formula>AND($E20="一般",$F20="男")</formula>
    </cfRule>
  </conditionalFormatting>
  <conditionalFormatting sqref="AA20">
    <cfRule type="expression" dxfId="1759" priority="837" stopIfTrue="1">
      <formula>AND($E20="一般",$F20="女")</formula>
    </cfRule>
  </conditionalFormatting>
  <conditionalFormatting sqref="H21">
    <cfRule type="expression" dxfId="1758" priority="836" stopIfTrue="1">
      <formula>OR($E21="小３",$E21="小４")</formula>
    </cfRule>
  </conditionalFormatting>
  <conditionalFormatting sqref="J21">
    <cfRule type="expression" dxfId="1757" priority="835" stopIfTrue="1">
      <formula>AND(+OR($E21="小１",$E21="小２"),$F21="男")</formula>
    </cfRule>
  </conditionalFormatting>
  <conditionalFormatting sqref="M21">
    <cfRule type="expression" dxfId="1756" priority="834" stopIfTrue="1">
      <formula>AND(+OR($E21="小１",$E21="小２"),$F21="女")</formula>
    </cfRule>
  </conditionalFormatting>
  <conditionalFormatting sqref="I21">
    <cfRule type="expression" dxfId="1755" priority="833" stopIfTrue="1">
      <formula>OR($E21="小５",$E21="小６")</formula>
    </cfRule>
  </conditionalFormatting>
  <conditionalFormatting sqref="G21">
    <cfRule type="expression" dxfId="1754" priority="832" stopIfTrue="1">
      <formula>OR($E21="小１",$E21="小２")</formula>
    </cfRule>
  </conditionalFormatting>
  <conditionalFormatting sqref="K21">
    <cfRule type="expression" dxfId="1753" priority="831" stopIfTrue="1">
      <formula>AND(+OR($E21="小３",$E21="小４"),$F21="男")</formula>
    </cfRule>
  </conditionalFormatting>
  <conditionalFormatting sqref="L21">
    <cfRule type="expression" dxfId="1752" priority="830" stopIfTrue="1">
      <formula>AND(+OR($E21="小５",$E21="小６"),$F21="男")</formula>
    </cfRule>
  </conditionalFormatting>
  <conditionalFormatting sqref="N21">
    <cfRule type="expression" dxfId="1751" priority="829" stopIfTrue="1">
      <formula>AND(+OR($E21="小３",$E21="小４"),$F21="女")</formula>
    </cfRule>
  </conditionalFormatting>
  <conditionalFormatting sqref="O21">
    <cfRule type="expression" dxfId="1750" priority="828" stopIfTrue="1">
      <formula>AND(+OR($E21="小５",$E21="小６"),$F21="女")</formula>
    </cfRule>
  </conditionalFormatting>
  <conditionalFormatting sqref="R21">
    <cfRule type="expression" dxfId="1749" priority="826" stopIfTrue="1">
      <formula>AND(+OR($E21="中１",$E21="中２",$E21="中３"),$F21="男")</formula>
    </cfRule>
  </conditionalFormatting>
  <conditionalFormatting sqref="S21">
    <cfRule type="expression" dxfId="1748" priority="825" stopIfTrue="1">
      <formula>AND(+OR($E21="中１",$E21="中２",$E21="中３"),$F21="女")</formula>
    </cfRule>
  </conditionalFormatting>
  <conditionalFormatting sqref="T21">
    <cfRule type="expression" dxfId="1747" priority="824" stopIfTrue="1">
      <formula>AND(+OR($E21="高１",$E21="高２",$E21="高３"),$F21="男")</formula>
    </cfRule>
  </conditionalFormatting>
  <conditionalFormatting sqref="V21">
    <cfRule type="expression" dxfId="1746" priority="823" stopIfTrue="1">
      <formula>AND(+OR($E21="高１",$E21="高２",$E21="高３"),$F21="男")</formula>
    </cfRule>
  </conditionalFormatting>
  <conditionalFormatting sqref="U21">
    <cfRule type="expression" dxfId="1745" priority="822" stopIfTrue="1">
      <formula>AND(+OR($E21="高１",$E21="高２",$E21="高３"),$F21="女")</formula>
    </cfRule>
  </conditionalFormatting>
  <conditionalFormatting sqref="W21">
    <cfRule type="expression" dxfId="1744" priority="821" stopIfTrue="1">
      <formula>AND(+OR($E21="高１",$E21="高２",$E21="高３"),$F21="女")</formula>
    </cfRule>
  </conditionalFormatting>
  <conditionalFormatting sqref="X21">
    <cfRule type="expression" dxfId="1743" priority="820" stopIfTrue="1">
      <formula>AND($E21="一般",$F21="男")</formula>
    </cfRule>
  </conditionalFormatting>
  <conditionalFormatting sqref="Y21">
    <cfRule type="expression" dxfId="1742" priority="819" stopIfTrue="1">
      <formula>AND($E21="一般",$F21="女")</formula>
    </cfRule>
  </conditionalFormatting>
  <conditionalFormatting sqref="Z21">
    <cfRule type="expression" dxfId="1741" priority="818" stopIfTrue="1">
      <formula>AND($E21="一般",$F21="男")</formula>
    </cfRule>
  </conditionalFormatting>
  <conditionalFormatting sqref="AA21">
    <cfRule type="expression" dxfId="1740" priority="817" stopIfTrue="1">
      <formula>AND($E21="一般",$F21="女")</formula>
    </cfRule>
  </conditionalFormatting>
  <conditionalFormatting sqref="H22">
    <cfRule type="expression" dxfId="1739" priority="816" stopIfTrue="1">
      <formula>OR($E22="小３",$E22="小４")</formula>
    </cfRule>
  </conditionalFormatting>
  <conditionalFormatting sqref="J22">
    <cfRule type="expression" dxfId="1738" priority="815" stopIfTrue="1">
      <formula>AND(+OR($E22="小１",$E22="小２"),$F22="男")</formula>
    </cfRule>
  </conditionalFormatting>
  <conditionalFormatting sqref="M22">
    <cfRule type="expression" dxfId="1737" priority="814" stopIfTrue="1">
      <formula>AND(+OR($E22="小１",$E22="小２"),$F22="女")</formula>
    </cfRule>
  </conditionalFormatting>
  <conditionalFormatting sqref="I22">
    <cfRule type="expression" dxfId="1736" priority="813" stopIfTrue="1">
      <formula>OR($E22="小５",$E22="小６")</formula>
    </cfRule>
  </conditionalFormatting>
  <conditionalFormatting sqref="G22">
    <cfRule type="expression" dxfId="1735" priority="812" stopIfTrue="1">
      <formula>OR($E22="小１",$E22="小２")</formula>
    </cfRule>
  </conditionalFormatting>
  <conditionalFormatting sqref="K22">
    <cfRule type="expression" dxfId="1734" priority="811" stopIfTrue="1">
      <formula>AND(+OR($E22="小３",$E22="小４"),$F22="男")</formula>
    </cfRule>
  </conditionalFormatting>
  <conditionalFormatting sqref="L22">
    <cfRule type="expression" dxfId="1733" priority="810" stopIfTrue="1">
      <formula>AND(+OR($E22="小５",$E22="小６"),$F22="男")</formula>
    </cfRule>
  </conditionalFormatting>
  <conditionalFormatting sqref="N22">
    <cfRule type="expression" dxfId="1732" priority="809" stopIfTrue="1">
      <formula>AND(+OR($E22="小３",$E22="小４"),$F22="女")</formula>
    </cfRule>
  </conditionalFormatting>
  <conditionalFormatting sqref="O22">
    <cfRule type="expression" dxfId="1731" priority="808" stopIfTrue="1">
      <formula>AND(+OR($E22="小５",$E22="小６"),$F22="女")</formula>
    </cfRule>
  </conditionalFormatting>
  <conditionalFormatting sqref="R22">
    <cfRule type="expression" dxfId="1730" priority="806" stopIfTrue="1">
      <formula>AND(+OR($E22="中１",$E22="中２",$E22="中３"),$F22="男")</formula>
    </cfRule>
  </conditionalFormatting>
  <conditionalFormatting sqref="S22">
    <cfRule type="expression" dxfId="1729" priority="805" stopIfTrue="1">
      <formula>AND(+OR($E22="中１",$E22="中２",$E22="中３"),$F22="女")</formula>
    </cfRule>
  </conditionalFormatting>
  <conditionalFormatting sqref="T22">
    <cfRule type="expression" dxfId="1728" priority="804" stopIfTrue="1">
      <formula>AND(+OR($E22="高１",$E22="高２",$E22="高３"),$F22="男")</formula>
    </cfRule>
  </conditionalFormatting>
  <conditionalFormatting sqref="V22">
    <cfRule type="expression" dxfId="1727" priority="803" stopIfTrue="1">
      <formula>AND(+OR($E22="高１",$E22="高２",$E22="高３"),$F22="男")</formula>
    </cfRule>
  </conditionalFormatting>
  <conditionalFormatting sqref="U22">
    <cfRule type="expression" dxfId="1726" priority="802" stopIfTrue="1">
      <formula>AND(+OR($E22="高１",$E22="高２",$E22="高３"),$F22="女")</formula>
    </cfRule>
  </conditionalFormatting>
  <conditionalFormatting sqref="W22">
    <cfRule type="expression" dxfId="1725" priority="801" stopIfTrue="1">
      <formula>AND(+OR($E22="高１",$E22="高２",$E22="高３"),$F22="女")</formula>
    </cfRule>
  </conditionalFormatting>
  <conditionalFormatting sqref="X22">
    <cfRule type="expression" dxfId="1724" priority="800" stopIfTrue="1">
      <formula>AND($E22="一般",$F22="男")</formula>
    </cfRule>
  </conditionalFormatting>
  <conditionalFormatting sqref="Y22">
    <cfRule type="expression" dxfId="1723" priority="799" stopIfTrue="1">
      <formula>AND($E22="一般",$F22="女")</formula>
    </cfRule>
  </conditionalFormatting>
  <conditionalFormatting sqref="Z22">
    <cfRule type="expression" dxfId="1722" priority="798" stopIfTrue="1">
      <formula>AND($E22="一般",$F22="男")</formula>
    </cfRule>
  </conditionalFormatting>
  <conditionalFormatting sqref="AA22">
    <cfRule type="expression" dxfId="1721" priority="797" stopIfTrue="1">
      <formula>AND($E22="一般",$F22="女")</formula>
    </cfRule>
  </conditionalFormatting>
  <conditionalFormatting sqref="H23">
    <cfRule type="expression" dxfId="1720" priority="796" stopIfTrue="1">
      <formula>OR($E23="小３",$E23="小４")</formula>
    </cfRule>
  </conditionalFormatting>
  <conditionalFormatting sqref="J23">
    <cfRule type="expression" dxfId="1719" priority="795" stopIfTrue="1">
      <formula>AND(+OR($E23="小１",$E23="小２"),$F23="男")</formula>
    </cfRule>
  </conditionalFormatting>
  <conditionalFormatting sqref="M23">
    <cfRule type="expression" dxfId="1718" priority="794" stopIfTrue="1">
      <formula>AND(+OR($E23="小１",$E23="小２"),$F23="女")</formula>
    </cfRule>
  </conditionalFormatting>
  <conditionalFormatting sqref="I23">
    <cfRule type="expression" dxfId="1717" priority="793" stopIfTrue="1">
      <formula>OR($E23="小５",$E23="小６")</formula>
    </cfRule>
  </conditionalFormatting>
  <conditionalFormatting sqref="G23">
    <cfRule type="expression" dxfId="1716" priority="792" stopIfTrue="1">
      <formula>OR($E23="小１",$E23="小２")</formula>
    </cfRule>
  </conditionalFormatting>
  <conditionalFormatting sqref="K23">
    <cfRule type="expression" dxfId="1715" priority="791" stopIfTrue="1">
      <formula>AND(+OR($E23="小３",$E23="小４"),$F23="男")</formula>
    </cfRule>
  </conditionalFormatting>
  <conditionalFormatting sqref="L23">
    <cfRule type="expression" dxfId="1714" priority="790" stopIfTrue="1">
      <formula>AND(+OR($E23="小５",$E23="小６"),$F23="男")</formula>
    </cfRule>
  </conditionalFormatting>
  <conditionalFormatting sqref="N23">
    <cfRule type="expression" dxfId="1713" priority="789" stopIfTrue="1">
      <formula>AND(+OR($E23="小３",$E23="小４"),$F23="女")</formula>
    </cfRule>
  </conditionalFormatting>
  <conditionalFormatting sqref="O23">
    <cfRule type="expression" dxfId="1712" priority="788" stopIfTrue="1">
      <formula>AND(+OR($E23="小５",$E23="小６"),$F23="女")</formula>
    </cfRule>
  </conditionalFormatting>
  <conditionalFormatting sqref="R23">
    <cfRule type="expression" dxfId="1711" priority="786" stopIfTrue="1">
      <formula>AND(+OR($E23="中１",$E23="中２",$E23="中３"),$F23="男")</formula>
    </cfRule>
  </conditionalFormatting>
  <conditionalFormatting sqref="S23">
    <cfRule type="expression" dxfId="1710" priority="785" stopIfTrue="1">
      <formula>AND(+OR($E23="中１",$E23="中２",$E23="中３"),$F23="女")</formula>
    </cfRule>
  </conditionalFormatting>
  <conditionalFormatting sqref="T23">
    <cfRule type="expression" dxfId="1709" priority="784" stopIfTrue="1">
      <formula>AND(+OR($E23="高１",$E23="高２",$E23="高３"),$F23="男")</formula>
    </cfRule>
  </conditionalFormatting>
  <conditionalFormatting sqref="V23">
    <cfRule type="expression" dxfId="1708" priority="783" stopIfTrue="1">
      <formula>AND(+OR($E23="高１",$E23="高２",$E23="高３"),$F23="男")</formula>
    </cfRule>
  </conditionalFormatting>
  <conditionalFormatting sqref="U23">
    <cfRule type="expression" dxfId="1707" priority="782" stopIfTrue="1">
      <formula>AND(+OR($E23="高１",$E23="高２",$E23="高３"),$F23="女")</formula>
    </cfRule>
  </conditionalFormatting>
  <conditionalFormatting sqref="W23">
    <cfRule type="expression" dxfId="1706" priority="781" stopIfTrue="1">
      <formula>AND(+OR($E23="高１",$E23="高２",$E23="高３"),$F23="女")</formula>
    </cfRule>
  </conditionalFormatting>
  <conditionalFormatting sqref="X23">
    <cfRule type="expression" dxfId="1705" priority="780" stopIfTrue="1">
      <formula>AND($E23="一般",$F23="男")</formula>
    </cfRule>
  </conditionalFormatting>
  <conditionalFormatting sqref="Y23">
    <cfRule type="expression" dxfId="1704" priority="779" stopIfTrue="1">
      <formula>AND($E23="一般",$F23="女")</formula>
    </cfRule>
  </conditionalFormatting>
  <conditionalFormatting sqref="Z23">
    <cfRule type="expression" dxfId="1703" priority="778" stopIfTrue="1">
      <formula>AND($E23="一般",$F23="男")</formula>
    </cfRule>
  </conditionalFormatting>
  <conditionalFormatting sqref="AA23">
    <cfRule type="expression" dxfId="1702" priority="777" stopIfTrue="1">
      <formula>AND($E23="一般",$F23="女")</formula>
    </cfRule>
  </conditionalFormatting>
  <conditionalFormatting sqref="H24">
    <cfRule type="expression" dxfId="1701" priority="776" stopIfTrue="1">
      <formula>OR($E24="小３",$E24="小４")</formula>
    </cfRule>
  </conditionalFormatting>
  <conditionalFormatting sqref="J24">
    <cfRule type="expression" dxfId="1700" priority="775" stopIfTrue="1">
      <formula>AND(+OR($E24="小１",$E24="小２"),$F24="男")</formula>
    </cfRule>
  </conditionalFormatting>
  <conditionalFormatting sqref="M24">
    <cfRule type="expression" dxfId="1699" priority="774" stopIfTrue="1">
      <formula>AND(+OR($E24="小１",$E24="小２"),$F24="女")</formula>
    </cfRule>
  </conditionalFormatting>
  <conditionalFormatting sqref="I24">
    <cfRule type="expression" dxfId="1698" priority="773" stopIfTrue="1">
      <formula>OR($E24="小５",$E24="小６")</formula>
    </cfRule>
  </conditionalFormatting>
  <conditionalFormatting sqref="G24">
    <cfRule type="expression" dxfId="1697" priority="772" stopIfTrue="1">
      <formula>OR($E24="小１",$E24="小２")</formula>
    </cfRule>
  </conditionalFormatting>
  <conditionalFormatting sqref="K24">
    <cfRule type="expression" dxfId="1696" priority="771" stopIfTrue="1">
      <formula>AND(+OR($E24="小３",$E24="小４"),$F24="男")</formula>
    </cfRule>
  </conditionalFormatting>
  <conditionalFormatting sqref="L24">
    <cfRule type="expression" dxfId="1695" priority="770" stopIfTrue="1">
      <formula>AND(+OR($E24="小５",$E24="小６"),$F24="男")</formula>
    </cfRule>
  </conditionalFormatting>
  <conditionalFormatting sqref="N24">
    <cfRule type="expression" dxfId="1694" priority="769" stopIfTrue="1">
      <formula>AND(+OR($E24="小３",$E24="小４"),$F24="女")</formula>
    </cfRule>
  </conditionalFormatting>
  <conditionalFormatting sqref="O24">
    <cfRule type="expression" dxfId="1693" priority="768" stopIfTrue="1">
      <formula>AND(+OR($E24="小５",$E24="小６"),$F24="女")</formula>
    </cfRule>
  </conditionalFormatting>
  <conditionalFormatting sqref="R24">
    <cfRule type="expression" dxfId="1692" priority="766" stopIfTrue="1">
      <formula>AND(+OR($E24="中１",$E24="中２",$E24="中３"),$F24="男")</formula>
    </cfRule>
  </conditionalFormatting>
  <conditionalFormatting sqref="S24">
    <cfRule type="expression" dxfId="1691" priority="765" stopIfTrue="1">
      <formula>AND(+OR($E24="中１",$E24="中２",$E24="中３"),$F24="女")</formula>
    </cfRule>
  </conditionalFormatting>
  <conditionalFormatting sqref="T24">
    <cfRule type="expression" dxfId="1690" priority="764" stopIfTrue="1">
      <formula>AND(+OR($E24="高１",$E24="高２",$E24="高３"),$F24="男")</formula>
    </cfRule>
  </conditionalFormatting>
  <conditionalFormatting sqref="V24">
    <cfRule type="expression" dxfId="1689" priority="763" stopIfTrue="1">
      <formula>AND(+OR($E24="高１",$E24="高２",$E24="高３"),$F24="男")</formula>
    </cfRule>
  </conditionalFormatting>
  <conditionalFormatting sqref="U24">
    <cfRule type="expression" dxfId="1688" priority="762" stopIfTrue="1">
      <formula>AND(+OR($E24="高１",$E24="高２",$E24="高３"),$F24="女")</formula>
    </cfRule>
  </conditionalFormatting>
  <conditionalFormatting sqref="W24">
    <cfRule type="expression" dxfId="1687" priority="761" stopIfTrue="1">
      <formula>AND(+OR($E24="高１",$E24="高２",$E24="高３"),$F24="女")</formula>
    </cfRule>
  </conditionalFormatting>
  <conditionalFormatting sqref="X24">
    <cfRule type="expression" dxfId="1686" priority="760" stopIfTrue="1">
      <formula>AND($E24="一般",$F24="男")</formula>
    </cfRule>
  </conditionalFormatting>
  <conditionalFormatting sqref="Y24">
    <cfRule type="expression" dxfId="1685" priority="759" stopIfTrue="1">
      <formula>AND($E24="一般",$F24="女")</formula>
    </cfRule>
  </conditionalFormatting>
  <conditionalFormatting sqref="Z24">
    <cfRule type="expression" dxfId="1684" priority="758" stopIfTrue="1">
      <formula>AND($E24="一般",$F24="男")</formula>
    </cfRule>
  </conditionalFormatting>
  <conditionalFormatting sqref="AA24">
    <cfRule type="expression" dxfId="1683" priority="757" stopIfTrue="1">
      <formula>AND($E24="一般",$F24="女")</formula>
    </cfRule>
  </conditionalFormatting>
  <conditionalFormatting sqref="H25">
    <cfRule type="expression" dxfId="1682" priority="756" stopIfTrue="1">
      <formula>OR($E25="小３",$E25="小４")</formula>
    </cfRule>
  </conditionalFormatting>
  <conditionalFormatting sqref="J25">
    <cfRule type="expression" dxfId="1681" priority="755" stopIfTrue="1">
      <formula>AND(+OR($E25="小１",$E25="小２"),$F25="男")</formula>
    </cfRule>
  </conditionalFormatting>
  <conditionalFormatting sqref="M25">
    <cfRule type="expression" dxfId="1680" priority="754" stopIfTrue="1">
      <formula>AND(+OR($E25="小１",$E25="小２"),$F25="女")</formula>
    </cfRule>
  </conditionalFormatting>
  <conditionalFormatting sqref="I25">
    <cfRule type="expression" dxfId="1679" priority="753" stopIfTrue="1">
      <formula>OR($E25="小５",$E25="小６")</formula>
    </cfRule>
  </conditionalFormatting>
  <conditionalFormatting sqref="G25">
    <cfRule type="expression" dxfId="1678" priority="752" stopIfTrue="1">
      <formula>OR($E25="小１",$E25="小２")</formula>
    </cfRule>
  </conditionalFormatting>
  <conditionalFormatting sqref="K25">
    <cfRule type="expression" dxfId="1677" priority="751" stopIfTrue="1">
      <formula>AND(+OR($E25="小３",$E25="小４"),$F25="男")</formula>
    </cfRule>
  </conditionalFormatting>
  <conditionalFormatting sqref="L25">
    <cfRule type="expression" dxfId="1676" priority="750" stopIfTrue="1">
      <formula>AND(+OR($E25="小５",$E25="小６"),$F25="男")</formula>
    </cfRule>
  </conditionalFormatting>
  <conditionalFormatting sqref="N25">
    <cfRule type="expression" dxfId="1675" priority="749" stopIfTrue="1">
      <formula>AND(+OR($E25="小３",$E25="小４"),$F25="女")</formula>
    </cfRule>
  </conditionalFormatting>
  <conditionalFormatting sqref="O25">
    <cfRule type="expression" dxfId="1674" priority="748" stopIfTrue="1">
      <formula>AND(+OR($E25="小５",$E25="小６"),$F25="女")</formula>
    </cfRule>
  </conditionalFormatting>
  <conditionalFormatting sqref="R25">
    <cfRule type="expression" dxfId="1673" priority="746" stopIfTrue="1">
      <formula>AND(+OR($E25="中１",$E25="中２",$E25="中３"),$F25="男")</formula>
    </cfRule>
  </conditionalFormatting>
  <conditionalFormatting sqref="S25">
    <cfRule type="expression" dxfId="1672" priority="745" stopIfTrue="1">
      <formula>AND(+OR($E25="中１",$E25="中２",$E25="中３"),$F25="女")</formula>
    </cfRule>
  </conditionalFormatting>
  <conditionalFormatting sqref="T25">
    <cfRule type="expression" dxfId="1671" priority="744" stopIfTrue="1">
      <formula>AND(+OR($E25="高１",$E25="高２",$E25="高３"),$F25="男")</formula>
    </cfRule>
  </conditionalFormatting>
  <conditionalFormatting sqref="V25">
    <cfRule type="expression" dxfId="1670" priority="743" stopIfTrue="1">
      <formula>AND(+OR($E25="高１",$E25="高２",$E25="高３"),$F25="男")</formula>
    </cfRule>
  </conditionalFormatting>
  <conditionalFormatting sqref="U25">
    <cfRule type="expression" dxfId="1669" priority="742" stopIfTrue="1">
      <formula>AND(+OR($E25="高１",$E25="高２",$E25="高３"),$F25="女")</formula>
    </cfRule>
  </conditionalFormatting>
  <conditionalFormatting sqref="W25">
    <cfRule type="expression" dxfId="1668" priority="741" stopIfTrue="1">
      <formula>AND(+OR($E25="高１",$E25="高２",$E25="高３"),$F25="女")</formula>
    </cfRule>
  </conditionalFormatting>
  <conditionalFormatting sqref="X25">
    <cfRule type="expression" dxfId="1667" priority="740" stopIfTrue="1">
      <formula>AND($E25="一般",$F25="男")</formula>
    </cfRule>
  </conditionalFormatting>
  <conditionalFormatting sqref="Y25">
    <cfRule type="expression" dxfId="1666" priority="739" stopIfTrue="1">
      <formula>AND($E25="一般",$F25="女")</formula>
    </cfRule>
  </conditionalFormatting>
  <conditionalFormatting sqref="Z25">
    <cfRule type="expression" dxfId="1665" priority="738" stopIfTrue="1">
      <formula>AND($E25="一般",$F25="男")</formula>
    </cfRule>
  </conditionalFormatting>
  <conditionalFormatting sqref="AA25">
    <cfRule type="expression" dxfId="1664" priority="737" stopIfTrue="1">
      <formula>AND($E25="一般",$F25="女")</formula>
    </cfRule>
  </conditionalFormatting>
  <conditionalFormatting sqref="H26">
    <cfRule type="expression" dxfId="1663" priority="736" stopIfTrue="1">
      <formula>OR($E26="小３",$E26="小４")</formula>
    </cfRule>
  </conditionalFormatting>
  <conditionalFormatting sqref="J26">
    <cfRule type="expression" dxfId="1662" priority="735" stopIfTrue="1">
      <formula>AND(+OR($E26="小１",$E26="小２"),$F26="男")</formula>
    </cfRule>
  </conditionalFormatting>
  <conditionalFormatting sqref="M26">
    <cfRule type="expression" dxfId="1661" priority="734" stopIfTrue="1">
      <formula>AND(+OR($E26="小１",$E26="小２"),$F26="女")</formula>
    </cfRule>
  </conditionalFormatting>
  <conditionalFormatting sqref="I26">
    <cfRule type="expression" dxfId="1660" priority="733" stopIfTrue="1">
      <formula>OR($E26="小５",$E26="小６")</formula>
    </cfRule>
  </conditionalFormatting>
  <conditionalFormatting sqref="G26">
    <cfRule type="expression" dxfId="1659" priority="732" stopIfTrue="1">
      <formula>OR($E26="小１",$E26="小２")</formula>
    </cfRule>
  </conditionalFormatting>
  <conditionalFormatting sqref="K26">
    <cfRule type="expression" dxfId="1658" priority="731" stopIfTrue="1">
      <formula>AND(+OR($E26="小３",$E26="小４"),$F26="男")</formula>
    </cfRule>
  </conditionalFormatting>
  <conditionalFormatting sqref="L26">
    <cfRule type="expression" dxfId="1657" priority="730" stopIfTrue="1">
      <formula>AND(+OR($E26="小５",$E26="小６"),$F26="男")</formula>
    </cfRule>
  </conditionalFormatting>
  <conditionalFormatting sqref="N26">
    <cfRule type="expression" dxfId="1656" priority="729" stopIfTrue="1">
      <formula>AND(+OR($E26="小３",$E26="小４"),$F26="女")</formula>
    </cfRule>
  </conditionalFormatting>
  <conditionalFormatting sqref="O26">
    <cfRule type="expression" dxfId="1655" priority="728" stopIfTrue="1">
      <formula>AND(+OR($E26="小５",$E26="小６"),$F26="女")</formula>
    </cfRule>
  </conditionalFormatting>
  <conditionalFormatting sqref="R26">
    <cfRule type="expression" dxfId="1654" priority="726" stopIfTrue="1">
      <formula>AND(+OR($E26="中１",$E26="中２",$E26="中３"),$F26="男")</formula>
    </cfRule>
  </conditionalFormatting>
  <conditionalFormatting sqref="S26">
    <cfRule type="expression" dxfId="1653" priority="725" stopIfTrue="1">
      <formula>AND(+OR($E26="中１",$E26="中２",$E26="中３"),$F26="女")</formula>
    </cfRule>
  </conditionalFormatting>
  <conditionalFormatting sqref="T26">
    <cfRule type="expression" dxfId="1652" priority="724" stopIfTrue="1">
      <formula>AND(+OR($E26="高１",$E26="高２",$E26="高３"),$F26="男")</formula>
    </cfRule>
  </conditionalFormatting>
  <conditionalFormatting sqref="V26">
    <cfRule type="expression" dxfId="1651" priority="723" stopIfTrue="1">
      <formula>AND(+OR($E26="高１",$E26="高２",$E26="高３"),$F26="男")</formula>
    </cfRule>
  </conditionalFormatting>
  <conditionalFormatting sqref="U26">
    <cfRule type="expression" dxfId="1650" priority="722" stopIfTrue="1">
      <formula>AND(+OR($E26="高１",$E26="高２",$E26="高３"),$F26="女")</formula>
    </cfRule>
  </conditionalFormatting>
  <conditionalFormatting sqref="W26">
    <cfRule type="expression" dxfId="1649" priority="721" stopIfTrue="1">
      <formula>AND(+OR($E26="高１",$E26="高２",$E26="高３"),$F26="女")</formula>
    </cfRule>
  </conditionalFormatting>
  <conditionalFormatting sqref="X26">
    <cfRule type="expression" dxfId="1648" priority="720" stopIfTrue="1">
      <formula>AND($E26="一般",$F26="男")</formula>
    </cfRule>
  </conditionalFormatting>
  <conditionalFormatting sqref="Y26">
    <cfRule type="expression" dxfId="1647" priority="719" stopIfTrue="1">
      <formula>AND($E26="一般",$F26="女")</formula>
    </cfRule>
  </conditionalFormatting>
  <conditionalFormatting sqref="Z26">
    <cfRule type="expression" dxfId="1646" priority="718" stopIfTrue="1">
      <formula>AND($E26="一般",$F26="男")</formula>
    </cfRule>
  </conditionalFormatting>
  <conditionalFormatting sqref="AA26">
    <cfRule type="expression" dxfId="1645" priority="717" stopIfTrue="1">
      <formula>AND($E26="一般",$F26="女")</formula>
    </cfRule>
  </conditionalFormatting>
  <conditionalFormatting sqref="H27">
    <cfRule type="expression" dxfId="1644" priority="716" stopIfTrue="1">
      <formula>OR($E27="小３",$E27="小４")</formula>
    </cfRule>
  </conditionalFormatting>
  <conditionalFormatting sqref="J27">
    <cfRule type="expression" dxfId="1643" priority="715" stopIfTrue="1">
      <formula>AND(+OR($E27="小１",$E27="小２"),$F27="男")</formula>
    </cfRule>
  </conditionalFormatting>
  <conditionalFormatting sqref="M27">
    <cfRule type="expression" dxfId="1642" priority="714" stopIfTrue="1">
      <formula>AND(+OR($E27="小１",$E27="小２"),$F27="女")</formula>
    </cfRule>
  </conditionalFormatting>
  <conditionalFormatting sqref="I27">
    <cfRule type="expression" dxfId="1641" priority="713" stopIfTrue="1">
      <formula>OR($E27="小５",$E27="小６")</formula>
    </cfRule>
  </conditionalFormatting>
  <conditionalFormatting sqref="G27">
    <cfRule type="expression" dxfId="1640" priority="712" stopIfTrue="1">
      <formula>OR($E27="小１",$E27="小２")</formula>
    </cfRule>
  </conditionalFormatting>
  <conditionalFormatting sqref="K27">
    <cfRule type="expression" dxfId="1639" priority="711" stopIfTrue="1">
      <formula>AND(+OR($E27="小３",$E27="小４"),$F27="男")</formula>
    </cfRule>
  </conditionalFormatting>
  <conditionalFormatting sqref="L27">
    <cfRule type="expression" dxfId="1638" priority="710" stopIfTrue="1">
      <formula>AND(+OR($E27="小５",$E27="小６"),$F27="男")</formula>
    </cfRule>
  </conditionalFormatting>
  <conditionalFormatting sqref="N27">
    <cfRule type="expression" dxfId="1637" priority="709" stopIfTrue="1">
      <formula>AND(+OR($E27="小３",$E27="小４"),$F27="女")</formula>
    </cfRule>
  </conditionalFormatting>
  <conditionalFormatting sqref="O27">
    <cfRule type="expression" dxfId="1636" priority="708" stopIfTrue="1">
      <formula>AND(+OR($E27="小５",$E27="小６"),$F27="女")</formula>
    </cfRule>
  </conditionalFormatting>
  <conditionalFormatting sqref="R27">
    <cfRule type="expression" dxfId="1635" priority="706" stopIfTrue="1">
      <formula>AND(+OR($E27="中１",$E27="中２",$E27="中３"),$F27="男")</formula>
    </cfRule>
  </conditionalFormatting>
  <conditionalFormatting sqref="S27">
    <cfRule type="expression" dxfId="1634" priority="705" stopIfTrue="1">
      <formula>AND(+OR($E27="中１",$E27="中２",$E27="中３"),$F27="女")</formula>
    </cfRule>
  </conditionalFormatting>
  <conditionalFormatting sqref="T27">
    <cfRule type="expression" dxfId="1633" priority="704" stopIfTrue="1">
      <formula>AND(+OR($E27="高１",$E27="高２",$E27="高３"),$F27="男")</formula>
    </cfRule>
  </conditionalFormatting>
  <conditionalFormatting sqref="V27">
    <cfRule type="expression" dxfId="1632" priority="703" stopIfTrue="1">
      <formula>AND(+OR($E27="高１",$E27="高２",$E27="高３"),$F27="男")</formula>
    </cfRule>
  </conditionalFormatting>
  <conditionalFormatting sqref="U27">
    <cfRule type="expression" dxfId="1631" priority="702" stopIfTrue="1">
      <formula>AND(+OR($E27="高１",$E27="高２",$E27="高３"),$F27="女")</formula>
    </cfRule>
  </conditionalFormatting>
  <conditionalFormatting sqref="W27">
    <cfRule type="expression" dxfId="1630" priority="701" stopIfTrue="1">
      <formula>AND(+OR($E27="高１",$E27="高２",$E27="高３"),$F27="女")</formula>
    </cfRule>
  </conditionalFormatting>
  <conditionalFormatting sqref="X27">
    <cfRule type="expression" dxfId="1629" priority="700" stopIfTrue="1">
      <formula>AND($E27="一般",$F27="男")</formula>
    </cfRule>
  </conditionalFormatting>
  <conditionalFormatting sqref="Y27">
    <cfRule type="expression" dxfId="1628" priority="699" stopIfTrue="1">
      <formula>AND($E27="一般",$F27="女")</formula>
    </cfRule>
  </conditionalFormatting>
  <conditionalFormatting sqref="Z27">
    <cfRule type="expression" dxfId="1627" priority="698" stopIfTrue="1">
      <formula>AND($E27="一般",$F27="男")</formula>
    </cfRule>
  </conditionalFormatting>
  <conditionalFormatting sqref="AA27">
    <cfRule type="expression" dxfId="1626" priority="697" stopIfTrue="1">
      <formula>AND($E27="一般",$F27="女")</formula>
    </cfRule>
  </conditionalFormatting>
  <conditionalFormatting sqref="H28">
    <cfRule type="expression" dxfId="1625" priority="696" stopIfTrue="1">
      <formula>OR($E28="小３",$E28="小４")</formula>
    </cfRule>
  </conditionalFormatting>
  <conditionalFormatting sqref="J28">
    <cfRule type="expression" dxfId="1624" priority="695" stopIfTrue="1">
      <formula>AND(+OR($E28="小１",$E28="小２"),$F28="男")</formula>
    </cfRule>
  </conditionalFormatting>
  <conditionalFormatting sqref="M28">
    <cfRule type="expression" dxfId="1623" priority="694" stopIfTrue="1">
      <formula>AND(+OR($E28="小１",$E28="小２"),$F28="女")</formula>
    </cfRule>
  </conditionalFormatting>
  <conditionalFormatting sqref="I28">
    <cfRule type="expression" dxfId="1622" priority="693" stopIfTrue="1">
      <formula>OR($E28="小５",$E28="小６")</formula>
    </cfRule>
  </conditionalFormatting>
  <conditionalFormatting sqref="G28">
    <cfRule type="expression" dxfId="1621" priority="692" stopIfTrue="1">
      <formula>OR($E28="小１",$E28="小２")</formula>
    </cfRule>
  </conditionalFormatting>
  <conditionalFormatting sqref="K28">
    <cfRule type="expression" dxfId="1620" priority="691" stopIfTrue="1">
      <formula>AND(+OR($E28="小３",$E28="小４"),$F28="男")</formula>
    </cfRule>
  </conditionalFormatting>
  <conditionalFormatting sqref="L28">
    <cfRule type="expression" dxfId="1619" priority="690" stopIfTrue="1">
      <formula>AND(+OR($E28="小５",$E28="小６"),$F28="男")</formula>
    </cfRule>
  </conditionalFormatting>
  <conditionalFormatting sqref="N28">
    <cfRule type="expression" dxfId="1618" priority="689" stopIfTrue="1">
      <formula>AND(+OR($E28="小３",$E28="小４"),$F28="女")</formula>
    </cfRule>
  </conditionalFormatting>
  <conditionalFormatting sqref="O28">
    <cfRule type="expression" dxfId="1617" priority="688" stopIfTrue="1">
      <formula>AND(+OR($E28="小５",$E28="小６"),$F28="女")</formula>
    </cfRule>
  </conditionalFormatting>
  <conditionalFormatting sqref="R28">
    <cfRule type="expression" dxfId="1616" priority="686" stopIfTrue="1">
      <formula>AND(+OR($E28="中１",$E28="中２",$E28="中３"),$F28="男")</formula>
    </cfRule>
  </conditionalFormatting>
  <conditionalFormatting sqref="S28">
    <cfRule type="expression" dxfId="1615" priority="685" stopIfTrue="1">
      <formula>AND(+OR($E28="中１",$E28="中２",$E28="中３"),$F28="女")</formula>
    </cfRule>
  </conditionalFormatting>
  <conditionalFormatting sqref="T28">
    <cfRule type="expression" dxfId="1614" priority="684" stopIfTrue="1">
      <formula>AND(+OR($E28="高１",$E28="高２",$E28="高３"),$F28="男")</formula>
    </cfRule>
  </conditionalFormatting>
  <conditionalFormatting sqref="V28">
    <cfRule type="expression" dxfId="1613" priority="683" stopIfTrue="1">
      <formula>AND(+OR($E28="高１",$E28="高２",$E28="高３"),$F28="男")</formula>
    </cfRule>
  </conditionalFormatting>
  <conditionalFormatting sqref="U28">
    <cfRule type="expression" dxfId="1612" priority="682" stopIfTrue="1">
      <formula>AND(+OR($E28="高１",$E28="高２",$E28="高３"),$F28="女")</formula>
    </cfRule>
  </conditionalFormatting>
  <conditionalFormatting sqref="W28">
    <cfRule type="expression" dxfId="1611" priority="681" stopIfTrue="1">
      <formula>AND(+OR($E28="高１",$E28="高２",$E28="高３"),$F28="女")</formula>
    </cfRule>
  </conditionalFormatting>
  <conditionalFormatting sqref="X28">
    <cfRule type="expression" dxfId="1610" priority="680" stopIfTrue="1">
      <formula>AND($E28="一般",$F28="男")</formula>
    </cfRule>
  </conditionalFormatting>
  <conditionalFormatting sqref="Y28">
    <cfRule type="expression" dxfId="1609" priority="679" stopIfTrue="1">
      <formula>AND($E28="一般",$F28="女")</formula>
    </cfRule>
  </conditionalFormatting>
  <conditionalFormatting sqref="Z28">
    <cfRule type="expression" dxfId="1608" priority="678" stopIfTrue="1">
      <formula>AND($E28="一般",$F28="男")</formula>
    </cfRule>
  </conditionalFormatting>
  <conditionalFormatting sqref="AA28">
    <cfRule type="expression" dxfId="1607" priority="677" stopIfTrue="1">
      <formula>AND($E28="一般",$F28="女")</formula>
    </cfRule>
  </conditionalFormatting>
  <conditionalFormatting sqref="H29">
    <cfRule type="expression" dxfId="1606" priority="676" stopIfTrue="1">
      <formula>OR($E29="小３",$E29="小４")</formula>
    </cfRule>
  </conditionalFormatting>
  <conditionalFormatting sqref="J29">
    <cfRule type="expression" dxfId="1605" priority="675" stopIfTrue="1">
      <formula>AND(+OR($E29="小１",$E29="小２"),$F29="男")</formula>
    </cfRule>
  </conditionalFormatting>
  <conditionalFormatting sqref="M29">
    <cfRule type="expression" dxfId="1604" priority="674" stopIfTrue="1">
      <formula>AND(+OR($E29="小１",$E29="小２"),$F29="女")</formula>
    </cfRule>
  </conditionalFormatting>
  <conditionalFormatting sqref="I29">
    <cfRule type="expression" dxfId="1603" priority="673" stopIfTrue="1">
      <formula>OR($E29="小５",$E29="小６")</formula>
    </cfRule>
  </conditionalFormatting>
  <conditionalFormatting sqref="G29">
    <cfRule type="expression" dxfId="1602" priority="672" stopIfTrue="1">
      <formula>OR($E29="小１",$E29="小２")</formula>
    </cfRule>
  </conditionalFormatting>
  <conditionalFormatting sqref="K29">
    <cfRule type="expression" dxfId="1601" priority="671" stopIfTrue="1">
      <formula>AND(+OR($E29="小３",$E29="小４"),$F29="男")</formula>
    </cfRule>
  </conditionalFormatting>
  <conditionalFormatting sqref="L29">
    <cfRule type="expression" dxfId="1600" priority="670" stopIfTrue="1">
      <formula>AND(+OR($E29="小５",$E29="小６"),$F29="男")</formula>
    </cfRule>
  </conditionalFormatting>
  <conditionalFormatting sqref="N29">
    <cfRule type="expression" dxfId="1599" priority="669" stopIfTrue="1">
      <formula>AND(+OR($E29="小３",$E29="小４"),$F29="女")</formula>
    </cfRule>
  </conditionalFormatting>
  <conditionalFormatting sqref="O29">
    <cfRule type="expression" dxfId="1598" priority="668" stopIfTrue="1">
      <formula>AND(+OR($E29="小５",$E29="小６"),$F29="女")</formula>
    </cfRule>
  </conditionalFormatting>
  <conditionalFormatting sqref="R29">
    <cfRule type="expression" dxfId="1597" priority="666" stopIfTrue="1">
      <formula>AND(+OR($E29="中１",$E29="中２",$E29="中３"),$F29="男")</formula>
    </cfRule>
  </conditionalFormatting>
  <conditionalFormatting sqref="S29">
    <cfRule type="expression" dxfId="1596" priority="665" stopIfTrue="1">
      <formula>AND(+OR($E29="中１",$E29="中２",$E29="中３"),$F29="女")</formula>
    </cfRule>
  </conditionalFormatting>
  <conditionalFormatting sqref="T29">
    <cfRule type="expression" dxfId="1595" priority="664" stopIfTrue="1">
      <formula>AND(+OR($E29="高１",$E29="高２",$E29="高３"),$F29="男")</formula>
    </cfRule>
  </conditionalFormatting>
  <conditionalFormatting sqref="V29">
    <cfRule type="expression" dxfId="1594" priority="663" stopIfTrue="1">
      <formula>AND(+OR($E29="高１",$E29="高２",$E29="高３"),$F29="男")</formula>
    </cfRule>
  </conditionalFormatting>
  <conditionalFormatting sqref="U29">
    <cfRule type="expression" dxfId="1593" priority="662" stopIfTrue="1">
      <formula>AND(+OR($E29="高１",$E29="高２",$E29="高３"),$F29="女")</formula>
    </cfRule>
  </conditionalFormatting>
  <conditionalFormatting sqref="W29">
    <cfRule type="expression" dxfId="1592" priority="661" stopIfTrue="1">
      <formula>AND(+OR($E29="高１",$E29="高２",$E29="高３"),$F29="女")</formula>
    </cfRule>
  </conditionalFormatting>
  <conditionalFormatting sqref="X29">
    <cfRule type="expression" dxfId="1591" priority="660" stopIfTrue="1">
      <formula>AND($E29="一般",$F29="男")</formula>
    </cfRule>
  </conditionalFormatting>
  <conditionalFormatting sqref="Y29">
    <cfRule type="expression" dxfId="1590" priority="659" stopIfTrue="1">
      <formula>AND($E29="一般",$F29="女")</formula>
    </cfRule>
  </conditionalFormatting>
  <conditionalFormatting sqref="Z29">
    <cfRule type="expression" dxfId="1589" priority="658" stopIfTrue="1">
      <formula>AND($E29="一般",$F29="男")</formula>
    </cfRule>
  </conditionalFormatting>
  <conditionalFormatting sqref="AA29">
    <cfRule type="expression" dxfId="1588" priority="657" stopIfTrue="1">
      <formula>AND($E29="一般",$F29="女")</formula>
    </cfRule>
  </conditionalFormatting>
  <conditionalFormatting sqref="H30">
    <cfRule type="expression" dxfId="1587" priority="656" stopIfTrue="1">
      <formula>OR($E30="小３",$E30="小４")</formula>
    </cfRule>
  </conditionalFormatting>
  <conditionalFormatting sqref="J30">
    <cfRule type="expression" dxfId="1586" priority="655" stopIfTrue="1">
      <formula>AND(+OR($E30="小１",$E30="小２"),$F30="男")</formula>
    </cfRule>
  </conditionalFormatting>
  <conditionalFormatting sqref="M30">
    <cfRule type="expression" dxfId="1585" priority="654" stopIfTrue="1">
      <formula>AND(+OR($E30="小１",$E30="小２"),$F30="女")</formula>
    </cfRule>
  </conditionalFormatting>
  <conditionalFormatting sqref="I30">
    <cfRule type="expression" dxfId="1584" priority="653" stopIfTrue="1">
      <formula>OR($E30="小５",$E30="小６")</formula>
    </cfRule>
  </conditionalFormatting>
  <conditionalFormatting sqref="G30">
    <cfRule type="expression" dxfId="1583" priority="652" stopIfTrue="1">
      <formula>OR($E30="小１",$E30="小２")</formula>
    </cfRule>
  </conditionalFormatting>
  <conditionalFormatting sqref="K30">
    <cfRule type="expression" dxfId="1582" priority="651" stopIfTrue="1">
      <formula>AND(+OR($E30="小３",$E30="小４"),$F30="男")</formula>
    </cfRule>
  </conditionalFormatting>
  <conditionalFormatting sqref="L30">
    <cfRule type="expression" dxfId="1581" priority="650" stopIfTrue="1">
      <formula>AND(+OR($E30="小５",$E30="小６"),$F30="男")</formula>
    </cfRule>
  </conditionalFormatting>
  <conditionalFormatting sqref="N30">
    <cfRule type="expression" dxfId="1580" priority="649" stopIfTrue="1">
      <formula>AND(+OR($E30="小３",$E30="小４"),$F30="女")</formula>
    </cfRule>
  </conditionalFormatting>
  <conditionalFormatting sqref="O30">
    <cfRule type="expression" dxfId="1579" priority="648" stopIfTrue="1">
      <formula>AND(+OR($E30="小５",$E30="小６"),$F30="女")</formula>
    </cfRule>
  </conditionalFormatting>
  <conditionalFormatting sqref="R30">
    <cfRule type="expression" dxfId="1578" priority="646" stopIfTrue="1">
      <formula>AND(+OR($E30="中１",$E30="中２",$E30="中３"),$F30="男")</formula>
    </cfRule>
  </conditionalFormatting>
  <conditionalFormatting sqref="S30">
    <cfRule type="expression" dxfId="1577" priority="645" stopIfTrue="1">
      <formula>AND(+OR($E30="中１",$E30="中２",$E30="中３"),$F30="女")</formula>
    </cfRule>
  </conditionalFormatting>
  <conditionalFormatting sqref="T30">
    <cfRule type="expression" dxfId="1576" priority="644" stopIfTrue="1">
      <formula>AND(+OR($E30="高１",$E30="高２",$E30="高３"),$F30="男")</formula>
    </cfRule>
  </conditionalFormatting>
  <conditionalFormatting sqref="V30">
    <cfRule type="expression" dxfId="1575" priority="643" stopIfTrue="1">
      <formula>AND(+OR($E30="高１",$E30="高２",$E30="高３"),$F30="男")</formula>
    </cfRule>
  </conditionalFormatting>
  <conditionalFormatting sqref="U30">
    <cfRule type="expression" dxfId="1574" priority="642" stopIfTrue="1">
      <formula>AND(+OR($E30="高１",$E30="高２",$E30="高３"),$F30="女")</formula>
    </cfRule>
  </conditionalFormatting>
  <conditionalFormatting sqref="W30">
    <cfRule type="expression" dxfId="1573" priority="641" stopIfTrue="1">
      <formula>AND(+OR($E30="高１",$E30="高２",$E30="高３"),$F30="女")</formula>
    </cfRule>
  </conditionalFormatting>
  <conditionalFormatting sqref="X30">
    <cfRule type="expression" dxfId="1572" priority="640" stopIfTrue="1">
      <formula>AND($E30="一般",$F30="男")</formula>
    </cfRule>
  </conditionalFormatting>
  <conditionalFormatting sqref="Y30">
    <cfRule type="expression" dxfId="1571" priority="639" stopIfTrue="1">
      <formula>AND($E30="一般",$F30="女")</formula>
    </cfRule>
  </conditionalFormatting>
  <conditionalFormatting sqref="Z30">
    <cfRule type="expression" dxfId="1570" priority="638" stopIfTrue="1">
      <formula>AND($E30="一般",$F30="男")</formula>
    </cfRule>
  </conditionalFormatting>
  <conditionalFormatting sqref="AA30">
    <cfRule type="expression" dxfId="1569" priority="637" stopIfTrue="1">
      <formula>AND($E30="一般",$F30="女")</formula>
    </cfRule>
  </conditionalFormatting>
  <conditionalFormatting sqref="H31">
    <cfRule type="expression" dxfId="1568" priority="636" stopIfTrue="1">
      <formula>OR($E31="小３",$E31="小４")</formula>
    </cfRule>
  </conditionalFormatting>
  <conditionalFormatting sqref="J31">
    <cfRule type="expression" dxfId="1567" priority="635" stopIfTrue="1">
      <formula>AND(+OR($E31="小１",$E31="小２"),$F31="男")</formula>
    </cfRule>
  </conditionalFormatting>
  <conditionalFormatting sqref="M31">
    <cfRule type="expression" dxfId="1566" priority="634" stopIfTrue="1">
      <formula>AND(+OR($E31="小１",$E31="小２"),$F31="女")</formula>
    </cfRule>
  </conditionalFormatting>
  <conditionalFormatting sqref="I31">
    <cfRule type="expression" dxfId="1565" priority="633" stopIfTrue="1">
      <formula>OR($E31="小５",$E31="小６")</formula>
    </cfRule>
  </conditionalFormatting>
  <conditionalFormatting sqref="G31">
    <cfRule type="expression" dxfId="1564" priority="632" stopIfTrue="1">
      <formula>OR($E31="小１",$E31="小２")</formula>
    </cfRule>
  </conditionalFormatting>
  <conditionalFormatting sqref="K31">
    <cfRule type="expression" dxfId="1563" priority="631" stopIfTrue="1">
      <formula>AND(+OR($E31="小３",$E31="小４"),$F31="男")</formula>
    </cfRule>
  </conditionalFormatting>
  <conditionalFormatting sqref="L31">
    <cfRule type="expression" dxfId="1562" priority="630" stopIfTrue="1">
      <formula>AND(+OR($E31="小５",$E31="小６"),$F31="男")</formula>
    </cfRule>
  </conditionalFormatting>
  <conditionalFormatting sqref="N31">
    <cfRule type="expression" dxfId="1561" priority="629" stopIfTrue="1">
      <formula>AND(+OR($E31="小３",$E31="小４"),$F31="女")</formula>
    </cfRule>
  </conditionalFormatting>
  <conditionalFormatting sqref="O31">
    <cfRule type="expression" dxfId="1560" priority="628" stopIfTrue="1">
      <formula>AND(+OR($E31="小５",$E31="小６"),$F31="女")</formula>
    </cfRule>
  </conditionalFormatting>
  <conditionalFormatting sqref="R31">
    <cfRule type="expression" dxfId="1559" priority="626" stopIfTrue="1">
      <formula>AND(+OR($E31="中１",$E31="中２",$E31="中３"),$F31="男")</formula>
    </cfRule>
  </conditionalFormatting>
  <conditionalFormatting sqref="S31">
    <cfRule type="expression" dxfId="1558" priority="625" stopIfTrue="1">
      <formula>AND(+OR($E31="中１",$E31="中２",$E31="中３"),$F31="女")</formula>
    </cfRule>
  </conditionalFormatting>
  <conditionalFormatting sqref="T31">
    <cfRule type="expression" dxfId="1557" priority="624" stopIfTrue="1">
      <formula>AND(+OR($E31="高１",$E31="高２",$E31="高３"),$F31="男")</formula>
    </cfRule>
  </conditionalFormatting>
  <conditionalFormatting sqref="V31">
    <cfRule type="expression" dxfId="1556" priority="623" stopIfTrue="1">
      <formula>AND(+OR($E31="高１",$E31="高２",$E31="高３"),$F31="男")</formula>
    </cfRule>
  </conditionalFormatting>
  <conditionalFormatting sqref="U31">
    <cfRule type="expression" dxfId="1555" priority="622" stopIfTrue="1">
      <formula>AND(+OR($E31="高１",$E31="高２",$E31="高３"),$F31="女")</formula>
    </cfRule>
  </conditionalFormatting>
  <conditionalFormatting sqref="W31">
    <cfRule type="expression" dxfId="1554" priority="621" stopIfTrue="1">
      <formula>AND(+OR($E31="高１",$E31="高２",$E31="高３"),$F31="女")</formula>
    </cfRule>
  </conditionalFormatting>
  <conditionalFormatting sqref="X31">
    <cfRule type="expression" dxfId="1553" priority="620" stopIfTrue="1">
      <formula>AND($E31="一般",$F31="男")</formula>
    </cfRule>
  </conditionalFormatting>
  <conditionalFormatting sqref="Y31">
    <cfRule type="expression" dxfId="1552" priority="619" stopIfTrue="1">
      <formula>AND($E31="一般",$F31="女")</formula>
    </cfRule>
  </conditionalFormatting>
  <conditionalFormatting sqref="Z31">
    <cfRule type="expression" dxfId="1551" priority="618" stopIfTrue="1">
      <formula>AND($E31="一般",$F31="男")</formula>
    </cfRule>
  </conditionalFormatting>
  <conditionalFormatting sqref="AA31">
    <cfRule type="expression" dxfId="1550" priority="617" stopIfTrue="1">
      <formula>AND($E31="一般",$F31="女")</formula>
    </cfRule>
  </conditionalFormatting>
  <conditionalFormatting sqref="H32">
    <cfRule type="expression" dxfId="1549" priority="616" stopIfTrue="1">
      <formula>OR($E32="小３",$E32="小４")</formula>
    </cfRule>
  </conditionalFormatting>
  <conditionalFormatting sqref="J32">
    <cfRule type="expression" dxfId="1548" priority="615" stopIfTrue="1">
      <formula>AND(+OR($E32="小１",$E32="小２"),$F32="男")</formula>
    </cfRule>
  </conditionalFormatting>
  <conditionalFormatting sqref="M32">
    <cfRule type="expression" dxfId="1547" priority="614" stopIfTrue="1">
      <formula>AND(+OR($E32="小１",$E32="小２"),$F32="女")</formula>
    </cfRule>
  </conditionalFormatting>
  <conditionalFormatting sqref="I32">
    <cfRule type="expression" dxfId="1546" priority="613" stopIfTrue="1">
      <formula>OR($E32="小５",$E32="小６")</formula>
    </cfRule>
  </conditionalFormatting>
  <conditionalFormatting sqref="G32">
    <cfRule type="expression" dxfId="1545" priority="612" stopIfTrue="1">
      <formula>OR($E32="小１",$E32="小２")</formula>
    </cfRule>
  </conditionalFormatting>
  <conditionalFormatting sqref="K32">
    <cfRule type="expression" dxfId="1544" priority="611" stopIfTrue="1">
      <formula>AND(+OR($E32="小３",$E32="小４"),$F32="男")</formula>
    </cfRule>
  </conditionalFormatting>
  <conditionalFormatting sqref="L32">
    <cfRule type="expression" dxfId="1543" priority="610" stopIfTrue="1">
      <formula>AND(+OR($E32="小５",$E32="小６"),$F32="男")</formula>
    </cfRule>
  </conditionalFormatting>
  <conditionalFormatting sqref="N32">
    <cfRule type="expression" dxfId="1542" priority="609" stopIfTrue="1">
      <formula>AND(+OR($E32="小３",$E32="小４"),$F32="女")</formula>
    </cfRule>
  </conditionalFormatting>
  <conditionalFormatting sqref="O32">
    <cfRule type="expression" dxfId="1541" priority="608" stopIfTrue="1">
      <formula>AND(+OR($E32="小５",$E32="小６"),$F32="女")</formula>
    </cfRule>
  </conditionalFormatting>
  <conditionalFormatting sqref="R32">
    <cfRule type="expression" dxfId="1540" priority="606" stopIfTrue="1">
      <formula>AND(+OR($E32="中１",$E32="中２",$E32="中３"),$F32="男")</formula>
    </cfRule>
  </conditionalFormatting>
  <conditionalFormatting sqref="S32">
    <cfRule type="expression" dxfId="1539" priority="605" stopIfTrue="1">
      <formula>AND(+OR($E32="中１",$E32="中２",$E32="中３"),$F32="女")</formula>
    </cfRule>
  </conditionalFormatting>
  <conditionalFormatting sqref="T32">
    <cfRule type="expression" dxfId="1538" priority="604" stopIfTrue="1">
      <formula>AND(+OR($E32="高１",$E32="高２",$E32="高３"),$F32="男")</formula>
    </cfRule>
  </conditionalFormatting>
  <conditionalFormatting sqref="V32">
    <cfRule type="expression" dxfId="1537" priority="603" stopIfTrue="1">
      <formula>AND(+OR($E32="高１",$E32="高２",$E32="高３"),$F32="男")</formula>
    </cfRule>
  </conditionalFormatting>
  <conditionalFormatting sqref="U32">
    <cfRule type="expression" dxfId="1536" priority="602" stopIfTrue="1">
      <formula>AND(+OR($E32="高１",$E32="高２",$E32="高３"),$F32="女")</formula>
    </cfRule>
  </conditionalFormatting>
  <conditionalFormatting sqref="W32">
    <cfRule type="expression" dxfId="1535" priority="601" stopIfTrue="1">
      <formula>AND(+OR($E32="高１",$E32="高２",$E32="高３"),$F32="女")</formula>
    </cfRule>
  </conditionalFormatting>
  <conditionalFormatting sqref="X32">
    <cfRule type="expression" dxfId="1534" priority="600" stopIfTrue="1">
      <formula>AND($E32="一般",$F32="男")</formula>
    </cfRule>
  </conditionalFormatting>
  <conditionalFormatting sqref="Y32">
    <cfRule type="expression" dxfId="1533" priority="599" stopIfTrue="1">
      <formula>AND($E32="一般",$F32="女")</formula>
    </cfRule>
  </conditionalFormatting>
  <conditionalFormatting sqref="Z32">
    <cfRule type="expression" dxfId="1532" priority="598" stopIfTrue="1">
      <formula>AND($E32="一般",$F32="男")</formula>
    </cfRule>
  </conditionalFormatting>
  <conditionalFormatting sqref="AA32">
    <cfRule type="expression" dxfId="1531" priority="597" stopIfTrue="1">
      <formula>AND($E32="一般",$F32="女")</formula>
    </cfRule>
  </conditionalFormatting>
  <conditionalFormatting sqref="H33">
    <cfRule type="expression" dxfId="1530" priority="596" stopIfTrue="1">
      <formula>OR($E33="小３",$E33="小４")</formula>
    </cfRule>
  </conditionalFormatting>
  <conditionalFormatting sqref="J33">
    <cfRule type="expression" dxfId="1529" priority="595" stopIfTrue="1">
      <formula>AND(+OR($E33="小１",$E33="小２"),$F33="男")</formula>
    </cfRule>
  </conditionalFormatting>
  <conditionalFormatting sqref="M33">
    <cfRule type="expression" dxfId="1528" priority="594" stopIfTrue="1">
      <formula>AND(+OR($E33="小１",$E33="小２"),$F33="女")</formula>
    </cfRule>
  </conditionalFormatting>
  <conditionalFormatting sqref="I33">
    <cfRule type="expression" dxfId="1527" priority="593" stopIfTrue="1">
      <formula>OR($E33="小５",$E33="小６")</formula>
    </cfRule>
  </conditionalFormatting>
  <conditionalFormatting sqref="G33">
    <cfRule type="expression" dxfId="1526" priority="592" stopIfTrue="1">
      <formula>OR($E33="小１",$E33="小２")</formula>
    </cfRule>
  </conditionalFormatting>
  <conditionalFormatting sqref="K33">
    <cfRule type="expression" dxfId="1525" priority="591" stopIfTrue="1">
      <formula>AND(+OR($E33="小３",$E33="小４"),$F33="男")</formula>
    </cfRule>
  </conditionalFormatting>
  <conditionalFormatting sqref="L33">
    <cfRule type="expression" dxfId="1524" priority="590" stopIfTrue="1">
      <formula>AND(+OR($E33="小５",$E33="小６"),$F33="男")</formula>
    </cfRule>
  </conditionalFormatting>
  <conditionalFormatting sqref="N33">
    <cfRule type="expression" dxfId="1523" priority="589" stopIfTrue="1">
      <formula>AND(+OR($E33="小３",$E33="小４"),$F33="女")</formula>
    </cfRule>
  </conditionalFormatting>
  <conditionalFormatting sqref="O33">
    <cfRule type="expression" dxfId="1522" priority="588" stopIfTrue="1">
      <formula>AND(+OR($E33="小５",$E33="小６"),$F33="女")</formula>
    </cfRule>
  </conditionalFormatting>
  <conditionalFormatting sqref="R33">
    <cfRule type="expression" dxfId="1521" priority="586" stopIfTrue="1">
      <formula>AND(+OR($E33="中１",$E33="中２",$E33="中３"),$F33="男")</formula>
    </cfRule>
  </conditionalFormatting>
  <conditionalFormatting sqref="S33">
    <cfRule type="expression" dxfId="1520" priority="585" stopIfTrue="1">
      <formula>AND(+OR($E33="中１",$E33="中２",$E33="中３"),$F33="女")</formula>
    </cfRule>
  </conditionalFormatting>
  <conditionalFormatting sqref="T33">
    <cfRule type="expression" dxfId="1519" priority="584" stopIfTrue="1">
      <formula>AND(+OR($E33="高１",$E33="高２",$E33="高３"),$F33="男")</formula>
    </cfRule>
  </conditionalFormatting>
  <conditionalFormatting sqref="V33">
    <cfRule type="expression" dxfId="1518" priority="583" stopIfTrue="1">
      <formula>AND(+OR($E33="高１",$E33="高２",$E33="高３"),$F33="男")</formula>
    </cfRule>
  </conditionalFormatting>
  <conditionalFormatting sqref="U33">
    <cfRule type="expression" dxfId="1517" priority="582" stopIfTrue="1">
      <formula>AND(+OR($E33="高１",$E33="高２",$E33="高３"),$F33="女")</formula>
    </cfRule>
  </conditionalFormatting>
  <conditionalFormatting sqref="W33">
    <cfRule type="expression" dxfId="1516" priority="581" stopIfTrue="1">
      <formula>AND(+OR($E33="高１",$E33="高２",$E33="高３"),$F33="女")</formula>
    </cfRule>
  </conditionalFormatting>
  <conditionalFormatting sqref="X33">
    <cfRule type="expression" dxfId="1515" priority="580" stopIfTrue="1">
      <formula>AND($E33="一般",$F33="男")</formula>
    </cfRule>
  </conditionalFormatting>
  <conditionalFormatting sqref="Y33">
    <cfRule type="expression" dxfId="1514" priority="579" stopIfTrue="1">
      <formula>AND($E33="一般",$F33="女")</formula>
    </cfRule>
  </conditionalFormatting>
  <conditionalFormatting sqref="Z33">
    <cfRule type="expression" dxfId="1513" priority="578" stopIfTrue="1">
      <formula>AND($E33="一般",$F33="男")</formula>
    </cfRule>
  </conditionalFormatting>
  <conditionalFormatting sqref="AA33">
    <cfRule type="expression" dxfId="1512" priority="577" stopIfTrue="1">
      <formula>AND($E33="一般",$F33="女")</formula>
    </cfRule>
  </conditionalFormatting>
  <conditionalFormatting sqref="H34">
    <cfRule type="expression" dxfId="1511" priority="576" stopIfTrue="1">
      <formula>OR($E34="小３",$E34="小４")</formula>
    </cfRule>
  </conditionalFormatting>
  <conditionalFormatting sqref="J34">
    <cfRule type="expression" dxfId="1510" priority="575" stopIfTrue="1">
      <formula>AND(+OR($E34="小１",$E34="小２"),$F34="男")</formula>
    </cfRule>
  </conditionalFormatting>
  <conditionalFormatting sqref="M34">
    <cfRule type="expression" dxfId="1509" priority="574" stopIfTrue="1">
      <formula>AND(+OR($E34="小１",$E34="小２"),$F34="女")</formula>
    </cfRule>
  </conditionalFormatting>
  <conditionalFormatting sqref="I34">
    <cfRule type="expression" dxfId="1508" priority="573" stopIfTrue="1">
      <formula>OR($E34="小５",$E34="小６")</formula>
    </cfRule>
  </conditionalFormatting>
  <conditionalFormatting sqref="G34">
    <cfRule type="expression" dxfId="1507" priority="572" stopIfTrue="1">
      <formula>OR($E34="小１",$E34="小２")</formula>
    </cfRule>
  </conditionalFormatting>
  <conditionalFormatting sqref="K34">
    <cfRule type="expression" dxfId="1506" priority="571" stopIfTrue="1">
      <formula>AND(+OR($E34="小３",$E34="小４"),$F34="男")</formula>
    </cfRule>
  </conditionalFormatting>
  <conditionalFormatting sqref="L34">
    <cfRule type="expression" dxfId="1505" priority="570" stopIfTrue="1">
      <formula>AND(+OR($E34="小５",$E34="小６"),$F34="男")</formula>
    </cfRule>
  </conditionalFormatting>
  <conditionalFormatting sqref="N34">
    <cfRule type="expression" dxfId="1504" priority="569" stopIfTrue="1">
      <formula>AND(+OR($E34="小３",$E34="小４"),$F34="女")</formula>
    </cfRule>
  </conditionalFormatting>
  <conditionalFormatting sqref="O34">
    <cfRule type="expression" dxfId="1503" priority="568" stopIfTrue="1">
      <formula>AND(+OR($E34="小５",$E34="小６"),$F34="女")</formula>
    </cfRule>
  </conditionalFormatting>
  <conditionalFormatting sqref="R34">
    <cfRule type="expression" dxfId="1502" priority="566" stopIfTrue="1">
      <formula>AND(+OR($E34="中１",$E34="中２",$E34="中３"),$F34="男")</formula>
    </cfRule>
  </conditionalFormatting>
  <conditionalFormatting sqref="S34">
    <cfRule type="expression" dxfId="1501" priority="565" stopIfTrue="1">
      <formula>AND(+OR($E34="中１",$E34="中２",$E34="中３"),$F34="女")</formula>
    </cfRule>
  </conditionalFormatting>
  <conditionalFormatting sqref="T34">
    <cfRule type="expression" dxfId="1500" priority="564" stopIfTrue="1">
      <formula>AND(+OR($E34="高１",$E34="高２",$E34="高３"),$F34="男")</formula>
    </cfRule>
  </conditionalFormatting>
  <conditionalFormatting sqref="V34">
    <cfRule type="expression" dxfId="1499" priority="563" stopIfTrue="1">
      <formula>AND(+OR($E34="高１",$E34="高２",$E34="高３"),$F34="男")</formula>
    </cfRule>
  </conditionalFormatting>
  <conditionalFormatting sqref="U34">
    <cfRule type="expression" dxfId="1498" priority="562" stopIfTrue="1">
      <formula>AND(+OR($E34="高１",$E34="高２",$E34="高３"),$F34="女")</formula>
    </cfRule>
  </conditionalFormatting>
  <conditionalFormatting sqref="W34">
    <cfRule type="expression" dxfId="1497" priority="561" stopIfTrue="1">
      <formula>AND(+OR($E34="高１",$E34="高２",$E34="高３"),$F34="女")</formula>
    </cfRule>
  </conditionalFormatting>
  <conditionalFormatting sqref="X34">
    <cfRule type="expression" dxfId="1496" priority="560" stopIfTrue="1">
      <formula>AND($E34="一般",$F34="男")</formula>
    </cfRule>
  </conditionalFormatting>
  <conditionalFormatting sqref="Y34">
    <cfRule type="expression" dxfId="1495" priority="559" stopIfTrue="1">
      <formula>AND($E34="一般",$F34="女")</formula>
    </cfRule>
  </conditionalFormatting>
  <conditionalFormatting sqref="Z34">
    <cfRule type="expression" dxfId="1494" priority="558" stopIfTrue="1">
      <formula>AND($E34="一般",$F34="男")</formula>
    </cfRule>
  </conditionalFormatting>
  <conditionalFormatting sqref="AA34">
    <cfRule type="expression" dxfId="1493" priority="557" stopIfTrue="1">
      <formula>AND($E34="一般",$F34="女")</formula>
    </cfRule>
  </conditionalFormatting>
  <conditionalFormatting sqref="H35">
    <cfRule type="expression" dxfId="1492" priority="556" stopIfTrue="1">
      <formula>OR($E35="小３",$E35="小４")</formula>
    </cfRule>
  </conditionalFormatting>
  <conditionalFormatting sqref="J35">
    <cfRule type="expression" dxfId="1491" priority="555" stopIfTrue="1">
      <formula>AND(+OR($E35="小１",$E35="小２"),$F35="男")</formula>
    </cfRule>
  </conditionalFormatting>
  <conditionalFormatting sqref="M35">
    <cfRule type="expression" dxfId="1490" priority="554" stopIfTrue="1">
      <formula>AND(+OR($E35="小１",$E35="小２"),$F35="女")</formula>
    </cfRule>
  </conditionalFormatting>
  <conditionalFormatting sqref="I35">
    <cfRule type="expression" dxfId="1489" priority="553" stopIfTrue="1">
      <formula>OR($E35="小５",$E35="小６")</formula>
    </cfRule>
  </conditionalFormatting>
  <conditionalFormatting sqref="G35">
    <cfRule type="expression" dxfId="1488" priority="552" stopIfTrue="1">
      <formula>OR($E35="小１",$E35="小２")</formula>
    </cfRule>
  </conditionalFormatting>
  <conditionalFormatting sqref="K35">
    <cfRule type="expression" dxfId="1487" priority="551" stopIfTrue="1">
      <formula>AND(+OR($E35="小３",$E35="小４"),$F35="男")</formula>
    </cfRule>
  </conditionalFormatting>
  <conditionalFormatting sqref="L35">
    <cfRule type="expression" dxfId="1486" priority="550" stopIfTrue="1">
      <formula>AND(+OR($E35="小５",$E35="小６"),$F35="男")</formula>
    </cfRule>
  </conditionalFormatting>
  <conditionalFormatting sqref="N35">
    <cfRule type="expression" dxfId="1485" priority="549" stopIfTrue="1">
      <formula>AND(+OR($E35="小３",$E35="小４"),$F35="女")</formula>
    </cfRule>
  </conditionalFormatting>
  <conditionalFormatting sqref="O35">
    <cfRule type="expression" dxfId="1484" priority="548" stopIfTrue="1">
      <formula>AND(+OR($E35="小５",$E35="小６"),$F35="女")</formula>
    </cfRule>
  </conditionalFormatting>
  <conditionalFormatting sqref="R35">
    <cfRule type="expression" dxfId="1483" priority="546" stopIfTrue="1">
      <formula>AND(+OR($E35="中１",$E35="中２",$E35="中３"),$F35="男")</formula>
    </cfRule>
  </conditionalFormatting>
  <conditionalFormatting sqref="S35">
    <cfRule type="expression" dxfId="1482" priority="545" stopIfTrue="1">
      <formula>AND(+OR($E35="中１",$E35="中２",$E35="中３"),$F35="女")</formula>
    </cfRule>
  </conditionalFormatting>
  <conditionalFormatting sqref="T35">
    <cfRule type="expression" dxfId="1481" priority="544" stopIfTrue="1">
      <formula>AND(+OR($E35="高１",$E35="高２",$E35="高３"),$F35="男")</formula>
    </cfRule>
  </conditionalFormatting>
  <conditionalFormatting sqref="V35">
    <cfRule type="expression" dxfId="1480" priority="543" stopIfTrue="1">
      <formula>AND(+OR($E35="高１",$E35="高２",$E35="高３"),$F35="男")</formula>
    </cfRule>
  </conditionalFormatting>
  <conditionalFormatting sqref="U35">
    <cfRule type="expression" dxfId="1479" priority="542" stopIfTrue="1">
      <formula>AND(+OR($E35="高１",$E35="高２",$E35="高３"),$F35="女")</formula>
    </cfRule>
  </conditionalFormatting>
  <conditionalFormatting sqref="W35">
    <cfRule type="expression" dxfId="1478" priority="541" stopIfTrue="1">
      <formula>AND(+OR($E35="高１",$E35="高２",$E35="高３"),$F35="女")</formula>
    </cfRule>
  </conditionalFormatting>
  <conditionalFormatting sqref="X35">
    <cfRule type="expression" dxfId="1477" priority="540" stopIfTrue="1">
      <formula>AND($E35="一般",$F35="男")</formula>
    </cfRule>
  </conditionalFormatting>
  <conditionalFormatting sqref="Y35">
    <cfRule type="expression" dxfId="1476" priority="539" stopIfTrue="1">
      <formula>AND($E35="一般",$F35="女")</formula>
    </cfRule>
  </conditionalFormatting>
  <conditionalFormatting sqref="Z35">
    <cfRule type="expression" dxfId="1475" priority="538" stopIfTrue="1">
      <formula>AND($E35="一般",$F35="男")</formula>
    </cfRule>
  </conditionalFormatting>
  <conditionalFormatting sqref="AA35">
    <cfRule type="expression" dxfId="1474" priority="537" stopIfTrue="1">
      <formula>AND($E35="一般",$F35="女")</formula>
    </cfRule>
  </conditionalFormatting>
  <conditionalFormatting sqref="H36">
    <cfRule type="expression" dxfId="1473" priority="536" stopIfTrue="1">
      <formula>OR($E36="小３",$E36="小４")</formula>
    </cfRule>
  </conditionalFormatting>
  <conditionalFormatting sqref="J36">
    <cfRule type="expression" dxfId="1472" priority="535" stopIfTrue="1">
      <formula>AND(+OR($E36="小１",$E36="小２"),$F36="男")</formula>
    </cfRule>
  </conditionalFormatting>
  <conditionalFormatting sqref="M36">
    <cfRule type="expression" dxfId="1471" priority="534" stopIfTrue="1">
      <formula>AND(+OR($E36="小１",$E36="小２"),$F36="女")</formula>
    </cfRule>
  </conditionalFormatting>
  <conditionalFormatting sqref="I36">
    <cfRule type="expression" dxfId="1470" priority="533" stopIfTrue="1">
      <formula>OR($E36="小５",$E36="小６")</formula>
    </cfRule>
  </conditionalFormatting>
  <conditionalFormatting sqref="G36">
    <cfRule type="expression" dxfId="1469" priority="532" stopIfTrue="1">
      <formula>OR($E36="小１",$E36="小２")</formula>
    </cfRule>
  </conditionalFormatting>
  <conditionalFormatting sqref="K36">
    <cfRule type="expression" dxfId="1468" priority="531" stopIfTrue="1">
      <formula>AND(+OR($E36="小３",$E36="小４"),$F36="男")</formula>
    </cfRule>
  </conditionalFormatting>
  <conditionalFormatting sqref="L36">
    <cfRule type="expression" dxfId="1467" priority="530" stopIfTrue="1">
      <formula>AND(+OR($E36="小５",$E36="小６"),$F36="男")</formula>
    </cfRule>
  </conditionalFormatting>
  <conditionalFormatting sqref="N36">
    <cfRule type="expression" dxfId="1466" priority="529" stopIfTrue="1">
      <formula>AND(+OR($E36="小３",$E36="小４"),$F36="女")</formula>
    </cfRule>
  </conditionalFormatting>
  <conditionalFormatting sqref="O36">
    <cfRule type="expression" dxfId="1465" priority="528" stopIfTrue="1">
      <formula>AND(+OR($E36="小５",$E36="小６"),$F36="女")</formula>
    </cfRule>
  </conditionalFormatting>
  <conditionalFormatting sqref="R36">
    <cfRule type="expression" dxfId="1464" priority="526" stopIfTrue="1">
      <formula>AND(+OR($E36="中１",$E36="中２",$E36="中３"),$F36="男")</formula>
    </cfRule>
  </conditionalFormatting>
  <conditionalFormatting sqref="S36">
    <cfRule type="expression" dxfId="1463" priority="525" stopIfTrue="1">
      <formula>AND(+OR($E36="中１",$E36="中２",$E36="中３"),$F36="女")</formula>
    </cfRule>
  </conditionalFormatting>
  <conditionalFormatting sqref="T36">
    <cfRule type="expression" dxfId="1462" priority="524" stopIfTrue="1">
      <formula>AND(+OR($E36="高１",$E36="高２",$E36="高３"),$F36="男")</formula>
    </cfRule>
  </conditionalFormatting>
  <conditionalFormatting sqref="V36">
    <cfRule type="expression" dxfId="1461" priority="523" stopIfTrue="1">
      <formula>AND(+OR($E36="高１",$E36="高２",$E36="高３"),$F36="男")</formula>
    </cfRule>
  </conditionalFormatting>
  <conditionalFormatting sqref="U36">
    <cfRule type="expression" dxfId="1460" priority="522" stopIfTrue="1">
      <formula>AND(+OR($E36="高１",$E36="高２",$E36="高３"),$F36="女")</formula>
    </cfRule>
  </conditionalFormatting>
  <conditionalFormatting sqref="W36">
    <cfRule type="expression" dxfId="1459" priority="521" stopIfTrue="1">
      <formula>AND(+OR($E36="高１",$E36="高２",$E36="高３"),$F36="女")</formula>
    </cfRule>
  </conditionalFormatting>
  <conditionalFormatting sqref="X36">
    <cfRule type="expression" dxfId="1458" priority="520" stopIfTrue="1">
      <formula>AND($E36="一般",$F36="男")</formula>
    </cfRule>
  </conditionalFormatting>
  <conditionalFormatting sqref="Y36">
    <cfRule type="expression" dxfId="1457" priority="519" stopIfTrue="1">
      <formula>AND($E36="一般",$F36="女")</formula>
    </cfRule>
  </conditionalFormatting>
  <conditionalFormatting sqref="Z36">
    <cfRule type="expression" dxfId="1456" priority="518" stopIfTrue="1">
      <formula>AND($E36="一般",$F36="男")</formula>
    </cfRule>
  </conditionalFormatting>
  <conditionalFormatting sqref="AA36">
    <cfRule type="expression" dxfId="1455" priority="517" stopIfTrue="1">
      <formula>AND($E36="一般",$F36="女")</formula>
    </cfRule>
  </conditionalFormatting>
  <conditionalFormatting sqref="H37">
    <cfRule type="expression" dxfId="1454" priority="516" stopIfTrue="1">
      <formula>OR($E37="小３",$E37="小４")</formula>
    </cfRule>
  </conditionalFormatting>
  <conditionalFormatting sqref="J37">
    <cfRule type="expression" dxfId="1453" priority="515" stopIfTrue="1">
      <formula>AND(+OR($E37="小１",$E37="小２"),$F37="男")</formula>
    </cfRule>
  </conditionalFormatting>
  <conditionalFormatting sqref="M37">
    <cfRule type="expression" dxfId="1452" priority="514" stopIfTrue="1">
      <formula>AND(+OR($E37="小１",$E37="小２"),$F37="女")</formula>
    </cfRule>
  </conditionalFormatting>
  <conditionalFormatting sqref="I37">
    <cfRule type="expression" dxfId="1451" priority="513" stopIfTrue="1">
      <formula>OR($E37="小５",$E37="小６")</formula>
    </cfRule>
  </conditionalFormatting>
  <conditionalFormatting sqref="G37">
    <cfRule type="expression" dxfId="1450" priority="512" stopIfTrue="1">
      <formula>OR($E37="小１",$E37="小２")</formula>
    </cfRule>
  </conditionalFormatting>
  <conditionalFormatting sqref="K37">
    <cfRule type="expression" dxfId="1449" priority="511" stopIfTrue="1">
      <formula>AND(+OR($E37="小３",$E37="小４"),$F37="男")</formula>
    </cfRule>
  </conditionalFormatting>
  <conditionalFormatting sqref="L37">
    <cfRule type="expression" dxfId="1448" priority="510" stopIfTrue="1">
      <formula>AND(+OR($E37="小５",$E37="小６"),$F37="男")</formula>
    </cfRule>
  </conditionalFormatting>
  <conditionalFormatting sqref="N37">
    <cfRule type="expression" dxfId="1447" priority="509" stopIfTrue="1">
      <formula>AND(+OR($E37="小３",$E37="小４"),$F37="女")</formula>
    </cfRule>
  </conditionalFormatting>
  <conditionalFormatting sqref="O37">
    <cfRule type="expression" dxfId="1446" priority="508" stopIfTrue="1">
      <formula>AND(+OR($E37="小５",$E37="小６"),$F37="女")</formula>
    </cfRule>
  </conditionalFormatting>
  <conditionalFormatting sqref="R37">
    <cfRule type="expression" dxfId="1445" priority="506" stopIfTrue="1">
      <formula>AND(+OR($E37="中１",$E37="中２",$E37="中３"),$F37="男")</formula>
    </cfRule>
  </conditionalFormatting>
  <conditionalFormatting sqref="S37">
    <cfRule type="expression" dxfId="1444" priority="505" stopIfTrue="1">
      <formula>AND(+OR($E37="中１",$E37="中２",$E37="中３"),$F37="女")</formula>
    </cfRule>
  </conditionalFormatting>
  <conditionalFormatting sqref="T37">
    <cfRule type="expression" dxfId="1443" priority="504" stopIfTrue="1">
      <formula>AND(+OR($E37="高１",$E37="高２",$E37="高３"),$F37="男")</formula>
    </cfRule>
  </conditionalFormatting>
  <conditionalFormatting sqref="V37">
    <cfRule type="expression" dxfId="1442" priority="503" stopIfTrue="1">
      <formula>AND(+OR($E37="高１",$E37="高２",$E37="高３"),$F37="男")</formula>
    </cfRule>
  </conditionalFormatting>
  <conditionalFormatting sqref="U37">
    <cfRule type="expression" dxfId="1441" priority="502" stopIfTrue="1">
      <formula>AND(+OR($E37="高１",$E37="高２",$E37="高３"),$F37="女")</formula>
    </cfRule>
  </conditionalFormatting>
  <conditionalFormatting sqref="W37">
    <cfRule type="expression" dxfId="1440" priority="501" stopIfTrue="1">
      <formula>AND(+OR($E37="高１",$E37="高２",$E37="高３"),$F37="女")</formula>
    </cfRule>
  </conditionalFormatting>
  <conditionalFormatting sqref="X37">
    <cfRule type="expression" dxfId="1439" priority="500" stopIfTrue="1">
      <formula>AND($E37="一般",$F37="男")</formula>
    </cfRule>
  </conditionalFormatting>
  <conditionalFormatting sqref="Y37">
    <cfRule type="expression" dxfId="1438" priority="499" stopIfTrue="1">
      <formula>AND($E37="一般",$F37="女")</formula>
    </cfRule>
  </conditionalFormatting>
  <conditionalFormatting sqref="Z37">
    <cfRule type="expression" dxfId="1437" priority="498" stopIfTrue="1">
      <formula>AND($E37="一般",$F37="男")</formula>
    </cfRule>
  </conditionalFormatting>
  <conditionalFormatting sqref="AA37">
    <cfRule type="expression" dxfId="1436" priority="497" stopIfTrue="1">
      <formula>AND($E37="一般",$F37="女")</formula>
    </cfRule>
  </conditionalFormatting>
  <conditionalFormatting sqref="H38">
    <cfRule type="expression" dxfId="1435" priority="496" stopIfTrue="1">
      <formula>OR($E38="小３",$E38="小４")</formula>
    </cfRule>
  </conditionalFormatting>
  <conditionalFormatting sqref="J38">
    <cfRule type="expression" dxfId="1434" priority="495" stopIfTrue="1">
      <formula>AND(+OR($E38="小１",$E38="小２"),$F38="男")</formula>
    </cfRule>
  </conditionalFormatting>
  <conditionalFormatting sqref="M38">
    <cfRule type="expression" dxfId="1433" priority="494" stopIfTrue="1">
      <formula>AND(+OR($E38="小１",$E38="小２"),$F38="女")</formula>
    </cfRule>
  </conditionalFormatting>
  <conditionalFormatting sqref="I38">
    <cfRule type="expression" dxfId="1432" priority="493" stopIfTrue="1">
      <formula>OR($E38="小５",$E38="小６")</formula>
    </cfRule>
  </conditionalFormatting>
  <conditionalFormatting sqref="G38">
    <cfRule type="expression" dxfId="1431" priority="492" stopIfTrue="1">
      <formula>OR($E38="小１",$E38="小２")</formula>
    </cfRule>
  </conditionalFormatting>
  <conditionalFormatting sqref="K38">
    <cfRule type="expression" dxfId="1430" priority="491" stopIfTrue="1">
      <formula>AND(+OR($E38="小３",$E38="小４"),$F38="男")</formula>
    </cfRule>
  </conditionalFormatting>
  <conditionalFormatting sqref="L38">
    <cfRule type="expression" dxfId="1429" priority="490" stopIfTrue="1">
      <formula>AND(+OR($E38="小５",$E38="小６"),$F38="男")</formula>
    </cfRule>
  </conditionalFormatting>
  <conditionalFormatting sqref="N38">
    <cfRule type="expression" dxfId="1428" priority="489" stopIfTrue="1">
      <formula>AND(+OR($E38="小３",$E38="小４"),$F38="女")</formula>
    </cfRule>
  </conditionalFormatting>
  <conditionalFormatting sqref="O38">
    <cfRule type="expression" dxfId="1427" priority="488" stopIfTrue="1">
      <formula>AND(+OR($E38="小５",$E38="小６"),$F38="女")</formula>
    </cfRule>
  </conditionalFormatting>
  <conditionalFormatting sqref="R38">
    <cfRule type="expression" dxfId="1426" priority="486" stopIfTrue="1">
      <formula>AND(+OR($E38="中１",$E38="中２",$E38="中３"),$F38="男")</formula>
    </cfRule>
  </conditionalFormatting>
  <conditionalFormatting sqref="S38">
    <cfRule type="expression" dxfId="1425" priority="485" stopIfTrue="1">
      <formula>AND(+OR($E38="中１",$E38="中２",$E38="中３"),$F38="女")</formula>
    </cfRule>
  </conditionalFormatting>
  <conditionalFormatting sqref="T38">
    <cfRule type="expression" dxfId="1424" priority="484" stopIfTrue="1">
      <formula>AND(+OR($E38="高１",$E38="高２",$E38="高３"),$F38="男")</formula>
    </cfRule>
  </conditionalFormatting>
  <conditionalFormatting sqref="V38">
    <cfRule type="expression" dxfId="1423" priority="483" stopIfTrue="1">
      <formula>AND(+OR($E38="高１",$E38="高２",$E38="高３"),$F38="男")</formula>
    </cfRule>
  </conditionalFormatting>
  <conditionalFormatting sqref="U38">
    <cfRule type="expression" dxfId="1422" priority="482" stopIfTrue="1">
      <formula>AND(+OR($E38="高１",$E38="高２",$E38="高３"),$F38="女")</formula>
    </cfRule>
  </conditionalFormatting>
  <conditionalFormatting sqref="W38">
    <cfRule type="expression" dxfId="1421" priority="481" stopIfTrue="1">
      <formula>AND(+OR($E38="高１",$E38="高２",$E38="高３"),$F38="女")</formula>
    </cfRule>
  </conditionalFormatting>
  <conditionalFormatting sqref="X38">
    <cfRule type="expression" dxfId="1420" priority="480" stopIfTrue="1">
      <formula>AND($E38="一般",$F38="男")</formula>
    </cfRule>
  </conditionalFormatting>
  <conditionalFormatting sqref="Y38">
    <cfRule type="expression" dxfId="1419" priority="479" stopIfTrue="1">
      <formula>AND($E38="一般",$F38="女")</formula>
    </cfRule>
  </conditionalFormatting>
  <conditionalFormatting sqref="Z38">
    <cfRule type="expression" dxfId="1418" priority="478" stopIfTrue="1">
      <formula>AND($E38="一般",$F38="男")</formula>
    </cfRule>
  </conditionalFormatting>
  <conditionalFormatting sqref="AA38">
    <cfRule type="expression" dxfId="1417" priority="477" stopIfTrue="1">
      <formula>AND($E38="一般",$F38="女")</formula>
    </cfRule>
  </conditionalFormatting>
  <conditionalFormatting sqref="H39">
    <cfRule type="expression" dxfId="1416" priority="476" stopIfTrue="1">
      <formula>OR($E39="小３",$E39="小４")</formula>
    </cfRule>
  </conditionalFormatting>
  <conditionalFormatting sqref="J39">
    <cfRule type="expression" dxfId="1415" priority="475" stopIfTrue="1">
      <formula>AND(+OR($E39="小１",$E39="小２"),$F39="男")</formula>
    </cfRule>
  </conditionalFormatting>
  <conditionalFormatting sqref="M39">
    <cfRule type="expression" dxfId="1414" priority="474" stopIfTrue="1">
      <formula>AND(+OR($E39="小１",$E39="小２"),$F39="女")</formula>
    </cfRule>
  </conditionalFormatting>
  <conditionalFormatting sqref="I39">
    <cfRule type="expression" dxfId="1413" priority="473" stopIfTrue="1">
      <formula>OR($E39="小５",$E39="小６")</formula>
    </cfRule>
  </conditionalFormatting>
  <conditionalFormatting sqref="G39">
    <cfRule type="expression" dxfId="1412" priority="472" stopIfTrue="1">
      <formula>OR($E39="小１",$E39="小２")</formula>
    </cfRule>
  </conditionalFormatting>
  <conditionalFormatting sqref="K39">
    <cfRule type="expression" dxfId="1411" priority="471" stopIfTrue="1">
      <formula>AND(+OR($E39="小３",$E39="小４"),$F39="男")</formula>
    </cfRule>
  </conditionalFormatting>
  <conditionalFormatting sqref="L39">
    <cfRule type="expression" dxfId="1410" priority="470" stopIfTrue="1">
      <formula>AND(+OR($E39="小５",$E39="小６"),$F39="男")</formula>
    </cfRule>
  </conditionalFormatting>
  <conditionalFormatting sqref="N39">
    <cfRule type="expression" dxfId="1409" priority="469" stopIfTrue="1">
      <formula>AND(+OR($E39="小３",$E39="小４"),$F39="女")</formula>
    </cfRule>
  </conditionalFormatting>
  <conditionalFormatting sqref="O39">
    <cfRule type="expression" dxfId="1408" priority="468" stopIfTrue="1">
      <formula>AND(+OR($E39="小５",$E39="小６"),$F39="女")</formula>
    </cfRule>
  </conditionalFormatting>
  <conditionalFormatting sqref="R39">
    <cfRule type="expression" dxfId="1407" priority="466" stopIfTrue="1">
      <formula>AND(+OR($E39="中１",$E39="中２",$E39="中３"),$F39="男")</formula>
    </cfRule>
  </conditionalFormatting>
  <conditionalFormatting sqref="S39">
    <cfRule type="expression" dxfId="1406" priority="465" stopIfTrue="1">
      <formula>AND(+OR($E39="中１",$E39="中２",$E39="中３"),$F39="女")</formula>
    </cfRule>
  </conditionalFormatting>
  <conditionalFormatting sqref="T39">
    <cfRule type="expression" dxfId="1405" priority="464" stopIfTrue="1">
      <formula>AND(+OR($E39="高１",$E39="高２",$E39="高３"),$F39="男")</formula>
    </cfRule>
  </conditionalFormatting>
  <conditionalFormatting sqref="V39">
    <cfRule type="expression" dxfId="1404" priority="463" stopIfTrue="1">
      <formula>AND(+OR($E39="高１",$E39="高２",$E39="高３"),$F39="男")</formula>
    </cfRule>
  </conditionalFormatting>
  <conditionalFormatting sqref="U39">
    <cfRule type="expression" dxfId="1403" priority="462" stopIfTrue="1">
      <formula>AND(+OR($E39="高１",$E39="高２",$E39="高３"),$F39="女")</formula>
    </cfRule>
  </conditionalFormatting>
  <conditionalFormatting sqref="W39">
    <cfRule type="expression" dxfId="1402" priority="461" stopIfTrue="1">
      <formula>AND(+OR($E39="高１",$E39="高２",$E39="高３"),$F39="女")</formula>
    </cfRule>
  </conditionalFormatting>
  <conditionalFormatting sqref="X39">
    <cfRule type="expression" dxfId="1401" priority="460" stopIfTrue="1">
      <formula>AND($E39="一般",$F39="男")</formula>
    </cfRule>
  </conditionalFormatting>
  <conditionalFormatting sqref="Y39">
    <cfRule type="expression" dxfId="1400" priority="459" stopIfTrue="1">
      <formula>AND($E39="一般",$F39="女")</formula>
    </cfRule>
  </conditionalFormatting>
  <conditionalFormatting sqref="Z39">
    <cfRule type="expression" dxfId="1399" priority="458" stopIfTrue="1">
      <formula>AND($E39="一般",$F39="男")</formula>
    </cfRule>
  </conditionalFormatting>
  <conditionalFormatting sqref="AA39">
    <cfRule type="expression" dxfId="1398" priority="457" stopIfTrue="1">
      <formula>AND($E39="一般",$F39="女")</formula>
    </cfRule>
  </conditionalFormatting>
  <conditionalFormatting sqref="H40">
    <cfRule type="expression" dxfId="1397" priority="456" stopIfTrue="1">
      <formula>OR($E40="小３",$E40="小４")</formula>
    </cfRule>
  </conditionalFormatting>
  <conditionalFormatting sqref="J40">
    <cfRule type="expression" dxfId="1396" priority="455" stopIfTrue="1">
      <formula>AND(+OR($E40="小１",$E40="小２"),$F40="男")</formula>
    </cfRule>
  </conditionalFormatting>
  <conditionalFormatting sqref="M40">
    <cfRule type="expression" dxfId="1395" priority="454" stopIfTrue="1">
      <formula>AND(+OR($E40="小１",$E40="小２"),$F40="女")</formula>
    </cfRule>
  </conditionalFormatting>
  <conditionalFormatting sqref="I40">
    <cfRule type="expression" dxfId="1394" priority="453" stopIfTrue="1">
      <formula>OR($E40="小５",$E40="小６")</formula>
    </cfRule>
  </conditionalFormatting>
  <conditionalFormatting sqref="G40">
    <cfRule type="expression" dxfId="1393" priority="452" stopIfTrue="1">
      <formula>OR($E40="小１",$E40="小２")</formula>
    </cfRule>
  </conditionalFormatting>
  <conditionalFormatting sqref="K40">
    <cfRule type="expression" dxfId="1392" priority="451" stopIfTrue="1">
      <formula>AND(+OR($E40="小３",$E40="小４"),$F40="男")</formula>
    </cfRule>
  </conditionalFormatting>
  <conditionalFormatting sqref="L40">
    <cfRule type="expression" dxfId="1391" priority="450" stopIfTrue="1">
      <formula>AND(+OR($E40="小５",$E40="小６"),$F40="男")</formula>
    </cfRule>
  </conditionalFormatting>
  <conditionalFormatting sqref="N40">
    <cfRule type="expression" dxfId="1390" priority="449" stopIfTrue="1">
      <formula>AND(+OR($E40="小３",$E40="小４"),$F40="女")</formula>
    </cfRule>
  </conditionalFormatting>
  <conditionalFormatting sqref="O40">
    <cfRule type="expression" dxfId="1389" priority="448" stopIfTrue="1">
      <formula>AND(+OR($E40="小５",$E40="小６"),$F40="女")</formula>
    </cfRule>
  </conditionalFormatting>
  <conditionalFormatting sqref="R40">
    <cfRule type="expression" dxfId="1388" priority="446" stopIfTrue="1">
      <formula>AND(+OR($E40="中１",$E40="中２",$E40="中３"),$F40="男")</formula>
    </cfRule>
  </conditionalFormatting>
  <conditionalFormatting sqref="S40">
    <cfRule type="expression" dxfId="1387" priority="445" stopIfTrue="1">
      <formula>AND(+OR($E40="中１",$E40="中２",$E40="中３"),$F40="女")</formula>
    </cfRule>
  </conditionalFormatting>
  <conditionalFormatting sqref="T40">
    <cfRule type="expression" dxfId="1386" priority="444" stopIfTrue="1">
      <formula>AND(+OR($E40="高１",$E40="高２",$E40="高３"),$F40="男")</formula>
    </cfRule>
  </conditionalFormatting>
  <conditionalFormatting sqref="V40">
    <cfRule type="expression" dxfId="1385" priority="443" stopIfTrue="1">
      <formula>AND(+OR($E40="高１",$E40="高２",$E40="高３"),$F40="男")</formula>
    </cfRule>
  </conditionalFormatting>
  <conditionalFormatting sqref="U40">
    <cfRule type="expression" dxfId="1384" priority="442" stopIfTrue="1">
      <formula>AND(+OR($E40="高１",$E40="高２",$E40="高３"),$F40="女")</formula>
    </cfRule>
  </conditionalFormatting>
  <conditionalFormatting sqref="W40">
    <cfRule type="expression" dxfId="1383" priority="441" stopIfTrue="1">
      <formula>AND(+OR($E40="高１",$E40="高２",$E40="高３"),$F40="女")</formula>
    </cfRule>
  </conditionalFormatting>
  <conditionalFormatting sqref="X40">
    <cfRule type="expression" dxfId="1382" priority="440" stopIfTrue="1">
      <formula>AND($E40="一般",$F40="男")</formula>
    </cfRule>
  </conditionalFormatting>
  <conditionalFormatting sqref="Y40">
    <cfRule type="expression" dxfId="1381" priority="439" stopIfTrue="1">
      <formula>AND($E40="一般",$F40="女")</formula>
    </cfRule>
  </conditionalFormatting>
  <conditionalFormatting sqref="Z40">
    <cfRule type="expression" dxfId="1380" priority="438" stopIfTrue="1">
      <formula>AND($E40="一般",$F40="男")</formula>
    </cfRule>
  </conditionalFormatting>
  <conditionalFormatting sqref="AA40">
    <cfRule type="expression" dxfId="1379" priority="437" stopIfTrue="1">
      <formula>AND($E40="一般",$F40="女")</formula>
    </cfRule>
  </conditionalFormatting>
  <conditionalFormatting sqref="H41">
    <cfRule type="expression" dxfId="1378" priority="436" stopIfTrue="1">
      <formula>OR($E41="小３",$E41="小４")</formula>
    </cfRule>
  </conditionalFormatting>
  <conditionalFormatting sqref="J41">
    <cfRule type="expression" dxfId="1377" priority="435" stopIfTrue="1">
      <formula>AND(+OR($E41="小１",$E41="小２"),$F41="男")</formula>
    </cfRule>
  </conditionalFormatting>
  <conditionalFormatting sqref="M41">
    <cfRule type="expression" dxfId="1376" priority="434" stopIfTrue="1">
      <formula>AND(+OR($E41="小１",$E41="小２"),$F41="女")</formula>
    </cfRule>
  </conditionalFormatting>
  <conditionalFormatting sqref="I41">
    <cfRule type="expression" dxfId="1375" priority="433" stopIfTrue="1">
      <formula>OR($E41="小５",$E41="小６")</formula>
    </cfRule>
  </conditionalFormatting>
  <conditionalFormatting sqref="G41">
    <cfRule type="expression" dxfId="1374" priority="432" stopIfTrue="1">
      <formula>OR($E41="小１",$E41="小２")</formula>
    </cfRule>
  </conditionalFormatting>
  <conditionalFormatting sqref="K41">
    <cfRule type="expression" dxfId="1373" priority="431" stopIfTrue="1">
      <formula>AND(+OR($E41="小３",$E41="小４"),$F41="男")</formula>
    </cfRule>
  </conditionalFormatting>
  <conditionalFormatting sqref="L41">
    <cfRule type="expression" dxfId="1372" priority="430" stopIfTrue="1">
      <formula>AND(+OR($E41="小５",$E41="小６"),$F41="男")</formula>
    </cfRule>
  </conditionalFormatting>
  <conditionalFormatting sqref="N41">
    <cfRule type="expression" dxfId="1371" priority="429" stopIfTrue="1">
      <formula>AND(+OR($E41="小３",$E41="小４"),$F41="女")</formula>
    </cfRule>
  </conditionalFormatting>
  <conditionalFormatting sqref="O41">
    <cfRule type="expression" dxfId="1370" priority="428" stopIfTrue="1">
      <formula>AND(+OR($E41="小５",$E41="小６"),$F41="女")</formula>
    </cfRule>
  </conditionalFormatting>
  <conditionalFormatting sqref="R41">
    <cfRule type="expression" dxfId="1369" priority="426" stopIfTrue="1">
      <formula>AND(+OR($E41="中１",$E41="中２",$E41="中３"),$F41="男")</formula>
    </cfRule>
  </conditionalFormatting>
  <conditionalFormatting sqref="S41">
    <cfRule type="expression" dxfId="1368" priority="425" stopIfTrue="1">
      <formula>AND(+OR($E41="中１",$E41="中２",$E41="中３"),$F41="女")</formula>
    </cfRule>
  </conditionalFormatting>
  <conditionalFormatting sqref="T41">
    <cfRule type="expression" dxfId="1367" priority="424" stopIfTrue="1">
      <formula>AND(+OR($E41="高１",$E41="高２",$E41="高３"),$F41="男")</formula>
    </cfRule>
  </conditionalFormatting>
  <conditionalFormatting sqref="V41">
    <cfRule type="expression" dxfId="1366" priority="423" stopIfTrue="1">
      <formula>AND(+OR($E41="高１",$E41="高２",$E41="高３"),$F41="男")</formula>
    </cfRule>
  </conditionalFormatting>
  <conditionalFormatting sqref="U41">
    <cfRule type="expression" dxfId="1365" priority="422" stopIfTrue="1">
      <formula>AND(+OR($E41="高１",$E41="高２",$E41="高３"),$F41="女")</formula>
    </cfRule>
  </conditionalFormatting>
  <conditionalFormatting sqref="W41">
    <cfRule type="expression" dxfId="1364" priority="421" stopIfTrue="1">
      <formula>AND(+OR($E41="高１",$E41="高２",$E41="高３"),$F41="女")</formula>
    </cfRule>
  </conditionalFormatting>
  <conditionalFormatting sqref="X41">
    <cfRule type="expression" dxfId="1363" priority="420" stopIfTrue="1">
      <formula>AND($E41="一般",$F41="男")</formula>
    </cfRule>
  </conditionalFormatting>
  <conditionalFormatting sqref="Y41">
    <cfRule type="expression" dxfId="1362" priority="419" stopIfTrue="1">
      <formula>AND($E41="一般",$F41="女")</formula>
    </cfRule>
  </conditionalFormatting>
  <conditionalFormatting sqref="Z41">
    <cfRule type="expression" dxfId="1361" priority="418" stopIfTrue="1">
      <formula>AND($E41="一般",$F41="男")</formula>
    </cfRule>
  </conditionalFormatting>
  <conditionalFormatting sqref="AA41">
    <cfRule type="expression" dxfId="1360" priority="417" stopIfTrue="1">
      <formula>AND($E41="一般",$F41="女")</formula>
    </cfRule>
  </conditionalFormatting>
  <conditionalFormatting sqref="H42">
    <cfRule type="expression" dxfId="1359" priority="416" stopIfTrue="1">
      <formula>OR($E42="小３",$E42="小４")</formula>
    </cfRule>
  </conditionalFormatting>
  <conditionalFormatting sqref="J42">
    <cfRule type="expression" dxfId="1358" priority="415" stopIfTrue="1">
      <formula>AND(+OR($E42="小１",$E42="小２"),$F42="男")</formula>
    </cfRule>
  </conditionalFormatting>
  <conditionalFormatting sqref="M42">
    <cfRule type="expression" dxfId="1357" priority="414" stopIfTrue="1">
      <formula>AND(+OR($E42="小１",$E42="小２"),$F42="女")</formula>
    </cfRule>
  </conditionalFormatting>
  <conditionalFormatting sqref="I42">
    <cfRule type="expression" dxfId="1356" priority="413" stopIfTrue="1">
      <formula>OR($E42="小５",$E42="小６")</formula>
    </cfRule>
  </conditionalFormatting>
  <conditionalFormatting sqref="G42">
    <cfRule type="expression" dxfId="1355" priority="412" stopIfTrue="1">
      <formula>OR($E42="小１",$E42="小２")</formula>
    </cfRule>
  </conditionalFormatting>
  <conditionalFormatting sqref="K42">
    <cfRule type="expression" dxfId="1354" priority="411" stopIfTrue="1">
      <formula>AND(+OR($E42="小３",$E42="小４"),$F42="男")</formula>
    </cfRule>
  </conditionalFormatting>
  <conditionalFormatting sqref="L42">
    <cfRule type="expression" dxfId="1353" priority="410" stopIfTrue="1">
      <formula>AND(+OR($E42="小５",$E42="小６"),$F42="男")</formula>
    </cfRule>
  </conditionalFormatting>
  <conditionalFormatting sqref="N42">
    <cfRule type="expression" dxfId="1352" priority="409" stopIfTrue="1">
      <formula>AND(+OR($E42="小３",$E42="小４"),$F42="女")</formula>
    </cfRule>
  </conditionalFormatting>
  <conditionalFormatting sqref="O42">
    <cfRule type="expression" dxfId="1351" priority="408" stopIfTrue="1">
      <formula>AND(+OR($E42="小５",$E42="小６"),$F42="女")</formula>
    </cfRule>
  </conditionalFormatting>
  <conditionalFormatting sqref="R42">
    <cfRule type="expression" dxfId="1350" priority="406" stopIfTrue="1">
      <formula>AND(+OR($E42="中１",$E42="中２",$E42="中３"),$F42="男")</formula>
    </cfRule>
  </conditionalFormatting>
  <conditionalFormatting sqref="S42">
    <cfRule type="expression" dxfId="1349" priority="405" stopIfTrue="1">
      <formula>AND(+OR($E42="中１",$E42="中２",$E42="中３"),$F42="女")</formula>
    </cfRule>
  </conditionalFormatting>
  <conditionalFormatting sqref="T42">
    <cfRule type="expression" dxfId="1348" priority="404" stopIfTrue="1">
      <formula>AND(+OR($E42="高１",$E42="高２",$E42="高３"),$F42="男")</formula>
    </cfRule>
  </conditionalFormatting>
  <conditionalFormatting sqref="V42">
    <cfRule type="expression" dxfId="1347" priority="403" stopIfTrue="1">
      <formula>AND(+OR($E42="高１",$E42="高２",$E42="高３"),$F42="男")</formula>
    </cfRule>
  </conditionalFormatting>
  <conditionalFormatting sqref="U42">
    <cfRule type="expression" dxfId="1346" priority="402" stopIfTrue="1">
      <formula>AND(+OR($E42="高１",$E42="高２",$E42="高３"),$F42="女")</formula>
    </cfRule>
  </conditionalFormatting>
  <conditionalFormatting sqref="W42">
    <cfRule type="expression" dxfId="1345" priority="401" stopIfTrue="1">
      <formula>AND(+OR($E42="高１",$E42="高２",$E42="高３"),$F42="女")</formula>
    </cfRule>
  </conditionalFormatting>
  <conditionalFormatting sqref="X42">
    <cfRule type="expression" dxfId="1344" priority="400" stopIfTrue="1">
      <formula>AND($E42="一般",$F42="男")</formula>
    </cfRule>
  </conditionalFormatting>
  <conditionalFormatting sqref="Y42">
    <cfRule type="expression" dxfId="1343" priority="399" stopIfTrue="1">
      <formula>AND($E42="一般",$F42="女")</formula>
    </cfRule>
  </conditionalFormatting>
  <conditionalFormatting sqref="Z42">
    <cfRule type="expression" dxfId="1342" priority="398" stopIfTrue="1">
      <formula>AND($E42="一般",$F42="男")</formula>
    </cfRule>
  </conditionalFormatting>
  <conditionalFormatting sqref="AA42">
    <cfRule type="expression" dxfId="1341" priority="397" stopIfTrue="1">
      <formula>AND($E42="一般",$F42="女")</formula>
    </cfRule>
  </conditionalFormatting>
  <conditionalFormatting sqref="H43">
    <cfRule type="expression" dxfId="1340" priority="396" stopIfTrue="1">
      <formula>OR($E43="小３",$E43="小４")</formula>
    </cfRule>
  </conditionalFormatting>
  <conditionalFormatting sqref="J43">
    <cfRule type="expression" dxfId="1339" priority="395" stopIfTrue="1">
      <formula>AND(+OR($E43="小１",$E43="小２"),$F43="男")</formula>
    </cfRule>
  </conditionalFormatting>
  <conditionalFormatting sqref="M43">
    <cfRule type="expression" dxfId="1338" priority="394" stopIfTrue="1">
      <formula>AND(+OR($E43="小１",$E43="小２"),$F43="女")</formula>
    </cfRule>
  </conditionalFormatting>
  <conditionalFormatting sqref="I43">
    <cfRule type="expression" dxfId="1337" priority="393" stopIfTrue="1">
      <formula>OR($E43="小５",$E43="小６")</formula>
    </cfRule>
  </conditionalFormatting>
  <conditionalFormatting sqref="G43">
    <cfRule type="expression" dxfId="1336" priority="392" stopIfTrue="1">
      <formula>OR($E43="小１",$E43="小２")</formula>
    </cfRule>
  </conditionalFormatting>
  <conditionalFormatting sqref="K43">
    <cfRule type="expression" dxfId="1335" priority="391" stopIfTrue="1">
      <formula>AND(+OR($E43="小３",$E43="小４"),$F43="男")</formula>
    </cfRule>
  </conditionalFormatting>
  <conditionalFormatting sqref="L43">
    <cfRule type="expression" dxfId="1334" priority="390" stopIfTrue="1">
      <formula>AND(+OR($E43="小５",$E43="小６"),$F43="男")</formula>
    </cfRule>
  </conditionalFormatting>
  <conditionalFormatting sqref="N43">
    <cfRule type="expression" dxfId="1333" priority="389" stopIfTrue="1">
      <formula>AND(+OR($E43="小３",$E43="小４"),$F43="女")</formula>
    </cfRule>
  </conditionalFormatting>
  <conditionalFormatting sqref="O43">
    <cfRule type="expression" dxfId="1332" priority="388" stopIfTrue="1">
      <formula>AND(+OR($E43="小５",$E43="小６"),$F43="女")</formula>
    </cfRule>
  </conditionalFormatting>
  <conditionalFormatting sqref="R43">
    <cfRule type="expression" dxfId="1331" priority="386" stopIfTrue="1">
      <formula>AND(+OR($E43="中１",$E43="中２",$E43="中３"),$F43="男")</formula>
    </cfRule>
  </conditionalFormatting>
  <conditionalFormatting sqref="S43">
    <cfRule type="expression" dxfId="1330" priority="385" stopIfTrue="1">
      <formula>AND(+OR($E43="中１",$E43="中２",$E43="中３"),$F43="女")</formula>
    </cfRule>
  </conditionalFormatting>
  <conditionalFormatting sqref="T43">
    <cfRule type="expression" dxfId="1329" priority="384" stopIfTrue="1">
      <formula>AND(+OR($E43="高１",$E43="高２",$E43="高３"),$F43="男")</formula>
    </cfRule>
  </conditionalFormatting>
  <conditionalFormatting sqref="V43">
    <cfRule type="expression" dxfId="1328" priority="383" stopIfTrue="1">
      <formula>AND(+OR($E43="高１",$E43="高２",$E43="高３"),$F43="男")</formula>
    </cfRule>
  </conditionalFormatting>
  <conditionalFormatting sqref="U43">
    <cfRule type="expression" dxfId="1327" priority="382" stopIfTrue="1">
      <formula>AND(+OR($E43="高１",$E43="高２",$E43="高３"),$F43="女")</formula>
    </cfRule>
  </conditionalFormatting>
  <conditionalFormatting sqref="W43">
    <cfRule type="expression" dxfId="1326" priority="381" stopIfTrue="1">
      <formula>AND(+OR($E43="高１",$E43="高２",$E43="高３"),$F43="女")</formula>
    </cfRule>
  </conditionalFormatting>
  <conditionalFormatting sqref="X43">
    <cfRule type="expression" dxfId="1325" priority="380" stopIfTrue="1">
      <formula>AND($E43="一般",$F43="男")</formula>
    </cfRule>
  </conditionalFormatting>
  <conditionalFormatting sqref="Y43">
    <cfRule type="expression" dxfId="1324" priority="379" stopIfTrue="1">
      <formula>AND($E43="一般",$F43="女")</formula>
    </cfRule>
  </conditionalFormatting>
  <conditionalFormatting sqref="Z43">
    <cfRule type="expression" dxfId="1323" priority="378" stopIfTrue="1">
      <formula>AND($E43="一般",$F43="男")</formula>
    </cfRule>
  </conditionalFormatting>
  <conditionalFormatting sqref="AA43">
    <cfRule type="expression" dxfId="1322" priority="377" stopIfTrue="1">
      <formula>AND($E43="一般",$F43="女")</formula>
    </cfRule>
  </conditionalFormatting>
  <conditionalFormatting sqref="H44">
    <cfRule type="expression" dxfId="1321" priority="376" stopIfTrue="1">
      <formula>OR($E44="小３",$E44="小４")</formula>
    </cfRule>
  </conditionalFormatting>
  <conditionalFormatting sqref="J44">
    <cfRule type="expression" dxfId="1320" priority="375" stopIfTrue="1">
      <formula>AND(+OR($E44="小１",$E44="小２"),$F44="男")</formula>
    </cfRule>
  </conditionalFormatting>
  <conditionalFormatting sqref="M44">
    <cfRule type="expression" dxfId="1319" priority="374" stopIfTrue="1">
      <formula>AND(+OR($E44="小１",$E44="小２"),$F44="女")</formula>
    </cfRule>
  </conditionalFormatting>
  <conditionalFormatting sqref="I44">
    <cfRule type="expression" dxfId="1318" priority="373" stopIfTrue="1">
      <formula>OR($E44="小５",$E44="小６")</formula>
    </cfRule>
  </conditionalFormatting>
  <conditionalFormatting sqref="G44">
    <cfRule type="expression" dxfId="1317" priority="372" stopIfTrue="1">
      <formula>OR($E44="小１",$E44="小２")</formula>
    </cfRule>
  </conditionalFormatting>
  <conditionalFormatting sqref="K44">
    <cfRule type="expression" dxfId="1316" priority="371" stopIfTrue="1">
      <formula>AND(+OR($E44="小３",$E44="小４"),$F44="男")</formula>
    </cfRule>
  </conditionalFormatting>
  <conditionalFormatting sqref="L44">
    <cfRule type="expression" dxfId="1315" priority="370" stopIfTrue="1">
      <formula>AND(+OR($E44="小５",$E44="小６"),$F44="男")</formula>
    </cfRule>
  </conditionalFormatting>
  <conditionalFormatting sqref="N44">
    <cfRule type="expression" dxfId="1314" priority="369" stopIfTrue="1">
      <formula>AND(+OR($E44="小３",$E44="小４"),$F44="女")</formula>
    </cfRule>
  </conditionalFormatting>
  <conditionalFormatting sqref="O44">
    <cfRule type="expression" dxfId="1313" priority="368" stopIfTrue="1">
      <formula>AND(+OR($E44="小５",$E44="小６"),$F44="女")</formula>
    </cfRule>
  </conditionalFormatting>
  <conditionalFormatting sqref="R44">
    <cfRule type="expression" dxfId="1312" priority="366" stopIfTrue="1">
      <formula>AND(+OR($E44="中１",$E44="中２",$E44="中３"),$F44="男")</formula>
    </cfRule>
  </conditionalFormatting>
  <conditionalFormatting sqref="S44">
    <cfRule type="expression" dxfId="1311" priority="365" stopIfTrue="1">
      <formula>AND(+OR($E44="中１",$E44="中２",$E44="中３"),$F44="女")</formula>
    </cfRule>
  </conditionalFormatting>
  <conditionalFormatting sqref="T44">
    <cfRule type="expression" dxfId="1310" priority="364" stopIfTrue="1">
      <formula>AND(+OR($E44="高１",$E44="高２",$E44="高３"),$F44="男")</formula>
    </cfRule>
  </conditionalFormatting>
  <conditionalFormatting sqref="V44">
    <cfRule type="expression" dxfId="1309" priority="363" stopIfTrue="1">
      <formula>AND(+OR($E44="高１",$E44="高２",$E44="高３"),$F44="男")</formula>
    </cfRule>
  </conditionalFormatting>
  <conditionalFormatting sqref="U44">
    <cfRule type="expression" dxfId="1308" priority="362" stopIfTrue="1">
      <formula>AND(+OR($E44="高１",$E44="高２",$E44="高３"),$F44="女")</formula>
    </cfRule>
  </conditionalFormatting>
  <conditionalFormatting sqref="W44">
    <cfRule type="expression" dxfId="1307" priority="361" stopIfTrue="1">
      <formula>AND(+OR($E44="高１",$E44="高２",$E44="高３"),$F44="女")</formula>
    </cfRule>
  </conditionalFormatting>
  <conditionalFormatting sqref="X44">
    <cfRule type="expression" dxfId="1306" priority="360" stopIfTrue="1">
      <formula>AND($E44="一般",$F44="男")</formula>
    </cfRule>
  </conditionalFormatting>
  <conditionalFormatting sqref="Y44">
    <cfRule type="expression" dxfId="1305" priority="359" stopIfTrue="1">
      <formula>AND($E44="一般",$F44="女")</formula>
    </cfRule>
  </conditionalFormatting>
  <conditionalFormatting sqref="Z44">
    <cfRule type="expression" dxfId="1304" priority="358" stopIfTrue="1">
      <formula>AND($E44="一般",$F44="男")</formula>
    </cfRule>
  </conditionalFormatting>
  <conditionalFormatting sqref="AA44">
    <cfRule type="expression" dxfId="1303" priority="357" stopIfTrue="1">
      <formula>AND($E44="一般",$F44="女")</formula>
    </cfRule>
  </conditionalFormatting>
  <conditionalFormatting sqref="H45">
    <cfRule type="expression" dxfId="1302" priority="356" stopIfTrue="1">
      <formula>OR($E45="小３",$E45="小４")</formula>
    </cfRule>
  </conditionalFormatting>
  <conditionalFormatting sqref="J45">
    <cfRule type="expression" dxfId="1301" priority="355" stopIfTrue="1">
      <formula>AND(+OR($E45="小１",$E45="小２"),$F45="男")</formula>
    </cfRule>
  </conditionalFormatting>
  <conditionalFormatting sqref="M45">
    <cfRule type="expression" dxfId="1300" priority="354" stopIfTrue="1">
      <formula>AND(+OR($E45="小１",$E45="小２"),$F45="女")</formula>
    </cfRule>
  </conditionalFormatting>
  <conditionalFormatting sqref="I45">
    <cfRule type="expression" dxfId="1299" priority="353" stopIfTrue="1">
      <formula>OR($E45="小５",$E45="小６")</formula>
    </cfRule>
  </conditionalFormatting>
  <conditionalFormatting sqref="G45">
    <cfRule type="expression" dxfId="1298" priority="352" stopIfTrue="1">
      <formula>OR($E45="小１",$E45="小２")</formula>
    </cfRule>
  </conditionalFormatting>
  <conditionalFormatting sqref="K45">
    <cfRule type="expression" dxfId="1297" priority="351" stopIfTrue="1">
      <formula>AND(+OR($E45="小３",$E45="小４"),$F45="男")</formula>
    </cfRule>
  </conditionalFormatting>
  <conditionalFormatting sqref="L45">
    <cfRule type="expression" dxfId="1296" priority="350" stopIfTrue="1">
      <formula>AND(+OR($E45="小５",$E45="小６"),$F45="男")</formula>
    </cfRule>
  </conditionalFormatting>
  <conditionalFormatting sqref="N45">
    <cfRule type="expression" dxfId="1295" priority="349" stopIfTrue="1">
      <formula>AND(+OR($E45="小３",$E45="小４"),$F45="女")</formula>
    </cfRule>
  </conditionalFormatting>
  <conditionalFormatting sqref="O45">
    <cfRule type="expression" dxfId="1294" priority="348" stopIfTrue="1">
      <formula>AND(+OR($E45="小５",$E45="小６"),$F45="女")</formula>
    </cfRule>
  </conditionalFormatting>
  <conditionalFormatting sqref="R45">
    <cfRule type="expression" dxfId="1293" priority="346" stopIfTrue="1">
      <formula>AND(+OR($E45="中１",$E45="中２",$E45="中３"),$F45="男")</formula>
    </cfRule>
  </conditionalFormatting>
  <conditionalFormatting sqref="S45">
    <cfRule type="expression" dxfId="1292" priority="345" stopIfTrue="1">
      <formula>AND(+OR($E45="中１",$E45="中２",$E45="中３"),$F45="女")</formula>
    </cfRule>
  </conditionalFormatting>
  <conditionalFormatting sqref="T45">
    <cfRule type="expression" dxfId="1291" priority="344" stopIfTrue="1">
      <formula>AND(+OR($E45="高１",$E45="高２",$E45="高３"),$F45="男")</formula>
    </cfRule>
  </conditionalFormatting>
  <conditionalFormatting sqref="V45">
    <cfRule type="expression" dxfId="1290" priority="343" stopIfTrue="1">
      <formula>AND(+OR($E45="高１",$E45="高２",$E45="高３"),$F45="男")</formula>
    </cfRule>
  </conditionalFormatting>
  <conditionalFormatting sqref="U45">
    <cfRule type="expression" dxfId="1289" priority="342" stopIfTrue="1">
      <formula>AND(+OR($E45="高１",$E45="高２",$E45="高３"),$F45="女")</formula>
    </cfRule>
  </conditionalFormatting>
  <conditionalFormatting sqref="W45">
    <cfRule type="expression" dxfId="1288" priority="341" stopIfTrue="1">
      <formula>AND(+OR($E45="高１",$E45="高２",$E45="高３"),$F45="女")</formula>
    </cfRule>
  </conditionalFormatting>
  <conditionalFormatting sqref="X45">
    <cfRule type="expression" dxfId="1287" priority="340" stopIfTrue="1">
      <formula>AND($E45="一般",$F45="男")</formula>
    </cfRule>
  </conditionalFormatting>
  <conditionalFormatting sqref="Y45">
    <cfRule type="expression" dxfId="1286" priority="339" stopIfTrue="1">
      <formula>AND($E45="一般",$F45="女")</formula>
    </cfRule>
  </conditionalFormatting>
  <conditionalFormatting sqref="Z45">
    <cfRule type="expression" dxfId="1285" priority="338" stopIfTrue="1">
      <formula>AND($E45="一般",$F45="男")</formula>
    </cfRule>
  </conditionalFormatting>
  <conditionalFormatting sqref="AA45">
    <cfRule type="expression" dxfId="1284" priority="337" stopIfTrue="1">
      <formula>AND($E45="一般",$F45="女")</formula>
    </cfRule>
  </conditionalFormatting>
  <conditionalFormatting sqref="H46">
    <cfRule type="expression" dxfId="1283" priority="336" stopIfTrue="1">
      <formula>OR($E46="小３",$E46="小４")</formula>
    </cfRule>
  </conditionalFormatting>
  <conditionalFormatting sqref="J46">
    <cfRule type="expression" dxfId="1282" priority="335" stopIfTrue="1">
      <formula>AND(+OR($E46="小１",$E46="小２"),$F46="男")</formula>
    </cfRule>
  </conditionalFormatting>
  <conditionalFormatting sqref="M46">
    <cfRule type="expression" dxfId="1281" priority="334" stopIfTrue="1">
      <formula>AND(+OR($E46="小１",$E46="小２"),$F46="女")</formula>
    </cfRule>
  </conditionalFormatting>
  <conditionalFormatting sqref="I46">
    <cfRule type="expression" dxfId="1280" priority="333" stopIfTrue="1">
      <formula>OR($E46="小５",$E46="小６")</formula>
    </cfRule>
  </conditionalFormatting>
  <conditionalFormatting sqref="G46">
    <cfRule type="expression" dxfId="1279" priority="332" stopIfTrue="1">
      <formula>OR($E46="小１",$E46="小２")</formula>
    </cfRule>
  </conditionalFormatting>
  <conditionalFormatting sqref="K46">
    <cfRule type="expression" dxfId="1278" priority="331" stopIfTrue="1">
      <formula>AND(+OR($E46="小３",$E46="小４"),$F46="男")</formula>
    </cfRule>
  </conditionalFormatting>
  <conditionalFormatting sqref="L46">
    <cfRule type="expression" dxfId="1277" priority="330" stopIfTrue="1">
      <formula>AND(+OR($E46="小５",$E46="小６"),$F46="男")</formula>
    </cfRule>
  </conditionalFormatting>
  <conditionalFormatting sqref="N46">
    <cfRule type="expression" dxfId="1276" priority="329" stopIfTrue="1">
      <formula>AND(+OR($E46="小３",$E46="小４"),$F46="女")</formula>
    </cfRule>
  </conditionalFormatting>
  <conditionalFormatting sqref="O46">
    <cfRule type="expression" dxfId="1275" priority="328" stopIfTrue="1">
      <formula>AND(+OR($E46="小５",$E46="小６"),$F46="女")</formula>
    </cfRule>
  </conditionalFormatting>
  <conditionalFormatting sqref="R46">
    <cfRule type="expression" dxfId="1274" priority="326" stopIfTrue="1">
      <formula>AND(+OR($E46="中１",$E46="中２",$E46="中３"),$F46="男")</formula>
    </cfRule>
  </conditionalFormatting>
  <conditionalFormatting sqref="S46">
    <cfRule type="expression" dxfId="1273" priority="325" stopIfTrue="1">
      <formula>AND(+OR($E46="中１",$E46="中２",$E46="中３"),$F46="女")</formula>
    </cfRule>
  </conditionalFormatting>
  <conditionalFormatting sqref="T46">
    <cfRule type="expression" dxfId="1272" priority="324" stopIfTrue="1">
      <formula>AND(+OR($E46="高１",$E46="高２",$E46="高３"),$F46="男")</formula>
    </cfRule>
  </conditionalFormatting>
  <conditionalFormatting sqref="V46">
    <cfRule type="expression" dxfId="1271" priority="323" stopIfTrue="1">
      <formula>AND(+OR($E46="高１",$E46="高２",$E46="高３"),$F46="男")</formula>
    </cfRule>
  </conditionalFormatting>
  <conditionalFormatting sqref="U46">
    <cfRule type="expression" dxfId="1270" priority="322" stopIfTrue="1">
      <formula>AND(+OR($E46="高１",$E46="高２",$E46="高３"),$F46="女")</formula>
    </cfRule>
  </conditionalFormatting>
  <conditionalFormatting sqref="W46">
    <cfRule type="expression" dxfId="1269" priority="321" stopIfTrue="1">
      <formula>AND(+OR($E46="高１",$E46="高２",$E46="高３"),$F46="女")</formula>
    </cfRule>
  </conditionalFormatting>
  <conditionalFormatting sqref="X46">
    <cfRule type="expression" dxfId="1268" priority="320" stopIfTrue="1">
      <formula>AND($E46="一般",$F46="男")</formula>
    </cfRule>
  </conditionalFormatting>
  <conditionalFormatting sqref="Y46">
    <cfRule type="expression" dxfId="1267" priority="319" stopIfTrue="1">
      <formula>AND($E46="一般",$F46="女")</formula>
    </cfRule>
  </conditionalFormatting>
  <conditionalFormatting sqref="Z46">
    <cfRule type="expression" dxfId="1266" priority="318" stopIfTrue="1">
      <formula>AND($E46="一般",$F46="男")</formula>
    </cfRule>
  </conditionalFormatting>
  <conditionalFormatting sqref="AA46">
    <cfRule type="expression" dxfId="1265" priority="317" stopIfTrue="1">
      <formula>AND($E46="一般",$F46="女")</formula>
    </cfRule>
  </conditionalFormatting>
  <conditionalFormatting sqref="H47">
    <cfRule type="expression" dxfId="1264" priority="316" stopIfTrue="1">
      <formula>OR($E47="小３",$E47="小４")</formula>
    </cfRule>
  </conditionalFormatting>
  <conditionalFormatting sqref="J47">
    <cfRule type="expression" dxfId="1263" priority="315" stopIfTrue="1">
      <formula>AND(+OR($E47="小１",$E47="小２"),$F47="男")</formula>
    </cfRule>
  </conditionalFormatting>
  <conditionalFormatting sqref="M47">
    <cfRule type="expression" dxfId="1262" priority="314" stopIfTrue="1">
      <formula>AND(+OR($E47="小１",$E47="小２"),$F47="女")</formula>
    </cfRule>
  </conditionalFormatting>
  <conditionalFormatting sqref="I47">
    <cfRule type="expression" dxfId="1261" priority="313" stopIfTrue="1">
      <formula>OR($E47="小５",$E47="小６")</formula>
    </cfRule>
  </conditionalFormatting>
  <conditionalFormatting sqref="G47">
    <cfRule type="expression" dxfId="1260" priority="312" stopIfTrue="1">
      <formula>OR($E47="小１",$E47="小２")</formula>
    </cfRule>
  </conditionalFormatting>
  <conditionalFormatting sqref="K47">
    <cfRule type="expression" dxfId="1259" priority="311" stopIfTrue="1">
      <formula>AND(+OR($E47="小３",$E47="小４"),$F47="男")</formula>
    </cfRule>
  </conditionalFormatting>
  <conditionalFormatting sqref="L47">
    <cfRule type="expression" dxfId="1258" priority="310" stopIfTrue="1">
      <formula>AND(+OR($E47="小５",$E47="小６"),$F47="男")</formula>
    </cfRule>
  </conditionalFormatting>
  <conditionalFormatting sqref="N47">
    <cfRule type="expression" dxfId="1257" priority="309" stopIfTrue="1">
      <formula>AND(+OR($E47="小３",$E47="小４"),$F47="女")</formula>
    </cfRule>
  </conditionalFormatting>
  <conditionalFormatting sqref="O47">
    <cfRule type="expression" dxfId="1256" priority="308" stopIfTrue="1">
      <formula>AND(+OR($E47="小５",$E47="小６"),$F47="女")</formula>
    </cfRule>
  </conditionalFormatting>
  <conditionalFormatting sqref="R47">
    <cfRule type="expression" dxfId="1255" priority="306" stopIfTrue="1">
      <formula>AND(+OR($E47="中１",$E47="中２",$E47="中３"),$F47="男")</formula>
    </cfRule>
  </conditionalFormatting>
  <conditionalFormatting sqref="S47">
    <cfRule type="expression" dxfId="1254" priority="305" stopIfTrue="1">
      <formula>AND(+OR($E47="中１",$E47="中２",$E47="中３"),$F47="女")</formula>
    </cfRule>
  </conditionalFormatting>
  <conditionalFormatting sqref="T47">
    <cfRule type="expression" dxfId="1253" priority="304" stopIfTrue="1">
      <formula>AND(+OR($E47="高１",$E47="高２",$E47="高３"),$F47="男")</formula>
    </cfRule>
  </conditionalFormatting>
  <conditionalFormatting sqref="V47">
    <cfRule type="expression" dxfId="1252" priority="303" stopIfTrue="1">
      <formula>AND(+OR($E47="高１",$E47="高２",$E47="高３"),$F47="男")</formula>
    </cfRule>
  </conditionalFormatting>
  <conditionalFormatting sqref="U47">
    <cfRule type="expression" dxfId="1251" priority="302" stopIfTrue="1">
      <formula>AND(+OR($E47="高１",$E47="高２",$E47="高３"),$F47="女")</formula>
    </cfRule>
  </conditionalFormatting>
  <conditionalFormatting sqref="W47">
    <cfRule type="expression" dxfId="1250" priority="301" stopIfTrue="1">
      <formula>AND(+OR($E47="高１",$E47="高２",$E47="高３"),$F47="女")</formula>
    </cfRule>
  </conditionalFormatting>
  <conditionalFormatting sqref="X47">
    <cfRule type="expression" dxfId="1249" priority="300" stopIfTrue="1">
      <formula>AND($E47="一般",$F47="男")</formula>
    </cfRule>
  </conditionalFormatting>
  <conditionalFormatting sqref="Y47">
    <cfRule type="expression" dxfId="1248" priority="299" stopIfTrue="1">
      <formula>AND($E47="一般",$F47="女")</formula>
    </cfRule>
  </conditionalFormatting>
  <conditionalFormatting sqref="Z47">
    <cfRule type="expression" dxfId="1247" priority="298" stopIfTrue="1">
      <formula>AND($E47="一般",$F47="男")</formula>
    </cfRule>
  </conditionalFormatting>
  <conditionalFormatting sqref="AA47">
    <cfRule type="expression" dxfId="1246" priority="297" stopIfTrue="1">
      <formula>AND($E47="一般",$F47="女")</formula>
    </cfRule>
  </conditionalFormatting>
  <conditionalFormatting sqref="H48">
    <cfRule type="expression" dxfId="1245" priority="296" stopIfTrue="1">
      <formula>OR($E48="小３",$E48="小４")</formula>
    </cfRule>
  </conditionalFormatting>
  <conditionalFormatting sqref="J48">
    <cfRule type="expression" dxfId="1244" priority="295" stopIfTrue="1">
      <formula>AND(+OR($E48="小１",$E48="小２"),$F48="男")</formula>
    </cfRule>
  </conditionalFormatting>
  <conditionalFormatting sqref="M48">
    <cfRule type="expression" dxfId="1243" priority="294" stopIfTrue="1">
      <formula>AND(+OR($E48="小１",$E48="小２"),$F48="女")</formula>
    </cfRule>
  </conditionalFormatting>
  <conditionalFormatting sqref="I48">
    <cfRule type="expression" dxfId="1242" priority="293" stopIfTrue="1">
      <formula>OR($E48="小５",$E48="小６")</formula>
    </cfRule>
  </conditionalFormatting>
  <conditionalFormatting sqref="G48">
    <cfRule type="expression" dxfId="1241" priority="292" stopIfTrue="1">
      <formula>OR($E48="小１",$E48="小２")</formula>
    </cfRule>
  </conditionalFormatting>
  <conditionalFormatting sqref="K48">
    <cfRule type="expression" dxfId="1240" priority="291" stopIfTrue="1">
      <formula>AND(+OR($E48="小３",$E48="小４"),$F48="男")</formula>
    </cfRule>
  </conditionalFormatting>
  <conditionalFormatting sqref="L48">
    <cfRule type="expression" dxfId="1239" priority="290" stopIfTrue="1">
      <formula>AND(+OR($E48="小５",$E48="小６"),$F48="男")</formula>
    </cfRule>
  </conditionalFormatting>
  <conditionalFormatting sqref="N48">
    <cfRule type="expression" dxfId="1238" priority="289" stopIfTrue="1">
      <formula>AND(+OR($E48="小３",$E48="小４"),$F48="女")</formula>
    </cfRule>
  </conditionalFormatting>
  <conditionalFormatting sqref="O48">
    <cfRule type="expression" dxfId="1237" priority="288" stopIfTrue="1">
      <formula>AND(+OR($E48="小５",$E48="小６"),$F48="女")</formula>
    </cfRule>
  </conditionalFormatting>
  <conditionalFormatting sqref="R48">
    <cfRule type="expression" dxfId="1236" priority="286" stopIfTrue="1">
      <formula>AND(+OR($E48="中１",$E48="中２",$E48="中３"),$F48="男")</formula>
    </cfRule>
  </conditionalFormatting>
  <conditionalFormatting sqref="S48">
    <cfRule type="expression" dxfId="1235" priority="285" stopIfTrue="1">
      <formula>AND(+OR($E48="中１",$E48="中２",$E48="中３"),$F48="女")</formula>
    </cfRule>
  </conditionalFormatting>
  <conditionalFormatting sqref="T48">
    <cfRule type="expression" dxfId="1234" priority="284" stopIfTrue="1">
      <formula>AND(+OR($E48="高１",$E48="高２",$E48="高３"),$F48="男")</formula>
    </cfRule>
  </conditionalFormatting>
  <conditionalFormatting sqref="V48">
    <cfRule type="expression" dxfId="1233" priority="283" stopIfTrue="1">
      <formula>AND(+OR($E48="高１",$E48="高２",$E48="高３"),$F48="男")</formula>
    </cfRule>
  </conditionalFormatting>
  <conditionalFormatting sqref="U48">
    <cfRule type="expression" dxfId="1232" priority="282" stopIfTrue="1">
      <formula>AND(+OR($E48="高１",$E48="高２",$E48="高３"),$F48="女")</formula>
    </cfRule>
  </conditionalFormatting>
  <conditionalFormatting sqref="W48">
    <cfRule type="expression" dxfId="1231" priority="281" stopIfTrue="1">
      <formula>AND(+OR($E48="高１",$E48="高２",$E48="高３"),$F48="女")</formula>
    </cfRule>
  </conditionalFormatting>
  <conditionalFormatting sqref="X48">
    <cfRule type="expression" dxfId="1230" priority="280" stopIfTrue="1">
      <formula>AND($E48="一般",$F48="男")</formula>
    </cfRule>
  </conditionalFormatting>
  <conditionalFormatting sqref="Y48">
    <cfRule type="expression" dxfId="1229" priority="279" stopIfTrue="1">
      <formula>AND($E48="一般",$F48="女")</formula>
    </cfRule>
  </conditionalFormatting>
  <conditionalFormatting sqref="Z48">
    <cfRule type="expression" dxfId="1228" priority="278" stopIfTrue="1">
      <formula>AND($E48="一般",$F48="男")</formula>
    </cfRule>
  </conditionalFormatting>
  <conditionalFormatting sqref="AA48">
    <cfRule type="expression" dxfId="1227" priority="277" stopIfTrue="1">
      <formula>AND($E48="一般",$F48="女")</formula>
    </cfRule>
  </conditionalFormatting>
  <conditionalFormatting sqref="H49">
    <cfRule type="expression" dxfId="1226" priority="276" stopIfTrue="1">
      <formula>OR($E49="小３",$E49="小４")</formula>
    </cfRule>
  </conditionalFormatting>
  <conditionalFormatting sqref="J49">
    <cfRule type="expression" dxfId="1225" priority="275" stopIfTrue="1">
      <formula>AND(+OR($E49="小１",$E49="小２"),$F49="男")</formula>
    </cfRule>
  </conditionalFormatting>
  <conditionalFormatting sqref="M49">
    <cfRule type="expression" dxfId="1224" priority="274" stopIfTrue="1">
      <formula>AND(+OR($E49="小１",$E49="小２"),$F49="女")</formula>
    </cfRule>
  </conditionalFormatting>
  <conditionalFormatting sqref="I49">
    <cfRule type="expression" dxfId="1223" priority="273" stopIfTrue="1">
      <formula>OR($E49="小５",$E49="小６")</formula>
    </cfRule>
  </conditionalFormatting>
  <conditionalFormatting sqref="G49">
    <cfRule type="expression" dxfId="1222" priority="272" stopIfTrue="1">
      <formula>OR($E49="小１",$E49="小２")</formula>
    </cfRule>
  </conditionalFormatting>
  <conditionalFormatting sqref="K49">
    <cfRule type="expression" dxfId="1221" priority="271" stopIfTrue="1">
      <formula>AND(+OR($E49="小３",$E49="小４"),$F49="男")</formula>
    </cfRule>
  </conditionalFormatting>
  <conditionalFormatting sqref="L49">
    <cfRule type="expression" dxfId="1220" priority="270" stopIfTrue="1">
      <formula>AND(+OR($E49="小５",$E49="小６"),$F49="男")</formula>
    </cfRule>
  </conditionalFormatting>
  <conditionalFormatting sqref="N49">
    <cfRule type="expression" dxfId="1219" priority="269" stopIfTrue="1">
      <formula>AND(+OR($E49="小３",$E49="小４"),$F49="女")</formula>
    </cfRule>
  </conditionalFormatting>
  <conditionalFormatting sqref="O49">
    <cfRule type="expression" dxfId="1218" priority="268" stopIfTrue="1">
      <formula>AND(+OR($E49="小５",$E49="小６"),$F49="女")</formula>
    </cfRule>
  </conditionalFormatting>
  <conditionalFormatting sqref="R49">
    <cfRule type="expression" dxfId="1217" priority="266" stopIfTrue="1">
      <formula>AND(+OR($E49="中１",$E49="中２",$E49="中３"),$F49="男")</formula>
    </cfRule>
  </conditionalFormatting>
  <conditionalFormatting sqref="S49">
    <cfRule type="expression" dxfId="1216" priority="265" stopIfTrue="1">
      <formula>AND(+OR($E49="中１",$E49="中２",$E49="中３"),$F49="女")</formula>
    </cfRule>
  </conditionalFormatting>
  <conditionalFormatting sqref="T49">
    <cfRule type="expression" dxfId="1215" priority="264" stopIfTrue="1">
      <formula>AND(+OR($E49="高１",$E49="高２",$E49="高３"),$F49="男")</formula>
    </cfRule>
  </conditionalFormatting>
  <conditionalFormatting sqref="V49">
    <cfRule type="expression" dxfId="1214" priority="263" stopIfTrue="1">
      <formula>AND(+OR($E49="高１",$E49="高２",$E49="高３"),$F49="男")</formula>
    </cfRule>
  </conditionalFormatting>
  <conditionalFormatting sqref="U49">
    <cfRule type="expression" dxfId="1213" priority="262" stopIfTrue="1">
      <formula>AND(+OR($E49="高１",$E49="高２",$E49="高３"),$F49="女")</formula>
    </cfRule>
  </conditionalFormatting>
  <conditionalFormatting sqref="W49">
    <cfRule type="expression" dxfId="1212" priority="261" stopIfTrue="1">
      <formula>AND(+OR($E49="高１",$E49="高２",$E49="高３"),$F49="女")</formula>
    </cfRule>
  </conditionalFormatting>
  <conditionalFormatting sqref="X49">
    <cfRule type="expression" dxfId="1211" priority="260" stopIfTrue="1">
      <formula>AND($E49="一般",$F49="男")</formula>
    </cfRule>
  </conditionalFormatting>
  <conditionalFormatting sqref="Y49">
    <cfRule type="expression" dxfId="1210" priority="259" stopIfTrue="1">
      <formula>AND($E49="一般",$F49="女")</formula>
    </cfRule>
  </conditionalFormatting>
  <conditionalFormatting sqref="Z49">
    <cfRule type="expression" dxfId="1209" priority="258" stopIfTrue="1">
      <formula>AND($E49="一般",$F49="男")</formula>
    </cfRule>
  </conditionalFormatting>
  <conditionalFormatting sqref="AA49">
    <cfRule type="expression" dxfId="1208" priority="257" stopIfTrue="1">
      <formula>AND($E49="一般",$F49="女")</formula>
    </cfRule>
  </conditionalFormatting>
  <conditionalFormatting sqref="H50">
    <cfRule type="expression" dxfId="1207" priority="256" stopIfTrue="1">
      <formula>OR($E50="小３",$E50="小４")</formula>
    </cfRule>
  </conditionalFormatting>
  <conditionalFormatting sqref="J50">
    <cfRule type="expression" dxfId="1206" priority="255" stopIfTrue="1">
      <formula>AND(+OR($E50="小１",$E50="小２"),$F50="男")</formula>
    </cfRule>
  </conditionalFormatting>
  <conditionalFormatting sqref="M50">
    <cfRule type="expression" dxfId="1205" priority="254" stopIfTrue="1">
      <formula>AND(+OR($E50="小１",$E50="小２"),$F50="女")</formula>
    </cfRule>
  </conditionalFormatting>
  <conditionalFormatting sqref="I50">
    <cfRule type="expression" dxfId="1204" priority="253" stopIfTrue="1">
      <formula>OR($E50="小５",$E50="小６")</formula>
    </cfRule>
  </conditionalFormatting>
  <conditionalFormatting sqref="G50">
    <cfRule type="expression" dxfId="1203" priority="252" stopIfTrue="1">
      <formula>OR($E50="小１",$E50="小２")</formula>
    </cfRule>
  </conditionalFormatting>
  <conditionalFormatting sqref="K50">
    <cfRule type="expression" dxfId="1202" priority="251" stopIfTrue="1">
      <formula>AND(+OR($E50="小３",$E50="小４"),$F50="男")</formula>
    </cfRule>
  </conditionalFormatting>
  <conditionalFormatting sqref="L50">
    <cfRule type="expression" dxfId="1201" priority="250" stopIfTrue="1">
      <formula>AND(+OR($E50="小５",$E50="小６"),$F50="男")</formula>
    </cfRule>
  </conditionalFormatting>
  <conditionalFormatting sqref="N50">
    <cfRule type="expression" dxfId="1200" priority="249" stopIfTrue="1">
      <formula>AND(+OR($E50="小３",$E50="小４"),$F50="女")</formula>
    </cfRule>
  </conditionalFormatting>
  <conditionalFormatting sqref="O50">
    <cfRule type="expression" dxfId="1199" priority="248" stopIfTrue="1">
      <formula>AND(+OR($E50="小５",$E50="小６"),$F50="女")</formula>
    </cfRule>
  </conditionalFormatting>
  <conditionalFormatting sqref="R50">
    <cfRule type="expression" dxfId="1198" priority="246" stopIfTrue="1">
      <formula>AND(+OR($E50="中１",$E50="中２",$E50="中３"),$F50="男")</formula>
    </cfRule>
  </conditionalFormatting>
  <conditionalFormatting sqref="S50">
    <cfRule type="expression" dxfId="1197" priority="245" stopIfTrue="1">
      <formula>AND(+OR($E50="中１",$E50="中２",$E50="中３"),$F50="女")</formula>
    </cfRule>
  </conditionalFormatting>
  <conditionalFormatting sqref="T50">
    <cfRule type="expression" dxfId="1196" priority="244" stopIfTrue="1">
      <formula>AND(+OR($E50="高１",$E50="高２",$E50="高３"),$F50="男")</formula>
    </cfRule>
  </conditionalFormatting>
  <conditionalFormatting sqref="V50">
    <cfRule type="expression" dxfId="1195" priority="243" stopIfTrue="1">
      <formula>AND(+OR($E50="高１",$E50="高２",$E50="高３"),$F50="男")</formula>
    </cfRule>
  </conditionalFormatting>
  <conditionalFormatting sqref="U50">
    <cfRule type="expression" dxfId="1194" priority="242" stopIfTrue="1">
      <formula>AND(+OR($E50="高１",$E50="高２",$E50="高３"),$F50="女")</formula>
    </cfRule>
  </conditionalFormatting>
  <conditionalFormatting sqref="W50">
    <cfRule type="expression" dxfId="1193" priority="241" stopIfTrue="1">
      <formula>AND(+OR($E50="高１",$E50="高２",$E50="高３"),$F50="女")</formula>
    </cfRule>
  </conditionalFormatting>
  <conditionalFormatting sqref="X50">
    <cfRule type="expression" dxfId="1192" priority="240" stopIfTrue="1">
      <formula>AND($E50="一般",$F50="男")</formula>
    </cfRule>
  </conditionalFormatting>
  <conditionalFormatting sqref="Y50">
    <cfRule type="expression" dxfId="1191" priority="239" stopIfTrue="1">
      <formula>AND($E50="一般",$F50="女")</formula>
    </cfRule>
  </conditionalFormatting>
  <conditionalFormatting sqref="Z50">
    <cfRule type="expression" dxfId="1190" priority="238" stopIfTrue="1">
      <formula>AND($E50="一般",$F50="男")</formula>
    </cfRule>
  </conditionalFormatting>
  <conditionalFormatting sqref="AA50">
    <cfRule type="expression" dxfId="1189" priority="237" stopIfTrue="1">
      <formula>AND($E50="一般",$F50="女")</formula>
    </cfRule>
  </conditionalFormatting>
  <conditionalFormatting sqref="H51">
    <cfRule type="expression" dxfId="1188" priority="236" stopIfTrue="1">
      <formula>OR($E51="小３",$E51="小４")</formula>
    </cfRule>
  </conditionalFormatting>
  <conditionalFormatting sqref="J51">
    <cfRule type="expression" dxfId="1187" priority="235" stopIfTrue="1">
      <formula>AND(+OR($E51="小１",$E51="小２"),$F51="男")</formula>
    </cfRule>
  </conditionalFormatting>
  <conditionalFormatting sqref="M51">
    <cfRule type="expression" dxfId="1186" priority="234" stopIfTrue="1">
      <formula>AND(+OR($E51="小１",$E51="小２"),$F51="女")</formula>
    </cfRule>
  </conditionalFormatting>
  <conditionalFormatting sqref="I51">
    <cfRule type="expression" dxfId="1185" priority="233" stopIfTrue="1">
      <formula>OR($E51="小５",$E51="小６")</formula>
    </cfRule>
  </conditionalFormatting>
  <conditionalFormatting sqref="G51">
    <cfRule type="expression" dxfId="1184" priority="232" stopIfTrue="1">
      <formula>OR($E51="小１",$E51="小２")</formula>
    </cfRule>
  </conditionalFormatting>
  <conditionalFormatting sqref="K51">
    <cfRule type="expression" dxfId="1183" priority="231" stopIfTrue="1">
      <formula>AND(+OR($E51="小３",$E51="小４"),$F51="男")</formula>
    </cfRule>
  </conditionalFormatting>
  <conditionalFormatting sqref="L51">
    <cfRule type="expression" dxfId="1182" priority="230" stopIfTrue="1">
      <formula>AND(+OR($E51="小５",$E51="小６"),$F51="男")</formula>
    </cfRule>
  </conditionalFormatting>
  <conditionalFormatting sqref="N51">
    <cfRule type="expression" dxfId="1181" priority="229" stopIfTrue="1">
      <formula>AND(+OR($E51="小３",$E51="小４"),$F51="女")</formula>
    </cfRule>
  </conditionalFormatting>
  <conditionalFormatting sqref="O51">
    <cfRule type="expression" dxfId="1180" priority="228" stopIfTrue="1">
      <formula>AND(+OR($E51="小５",$E51="小６"),$F51="女")</formula>
    </cfRule>
  </conditionalFormatting>
  <conditionalFormatting sqref="R51">
    <cfRule type="expression" dxfId="1179" priority="226" stopIfTrue="1">
      <formula>AND(+OR($E51="中１",$E51="中２",$E51="中３"),$F51="男")</formula>
    </cfRule>
  </conditionalFormatting>
  <conditionalFormatting sqref="S51">
    <cfRule type="expression" dxfId="1178" priority="225" stopIfTrue="1">
      <formula>AND(+OR($E51="中１",$E51="中２",$E51="中３"),$F51="女")</formula>
    </cfRule>
  </conditionalFormatting>
  <conditionalFormatting sqref="T51">
    <cfRule type="expression" dxfId="1177" priority="224" stopIfTrue="1">
      <formula>AND(+OR($E51="高１",$E51="高２",$E51="高３"),$F51="男")</formula>
    </cfRule>
  </conditionalFormatting>
  <conditionalFormatting sqref="V51">
    <cfRule type="expression" dxfId="1176" priority="223" stopIfTrue="1">
      <formula>AND(+OR($E51="高１",$E51="高２",$E51="高３"),$F51="男")</formula>
    </cfRule>
  </conditionalFormatting>
  <conditionalFormatting sqref="U51">
    <cfRule type="expression" dxfId="1175" priority="222" stopIfTrue="1">
      <formula>AND(+OR($E51="高１",$E51="高２",$E51="高３"),$F51="女")</formula>
    </cfRule>
  </conditionalFormatting>
  <conditionalFormatting sqref="W51">
    <cfRule type="expression" dxfId="1174" priority="221" stopIfTrue="1">
      <formula>AND(+OR($E51="高１",$E51="高２",$E51="高３"),$F51="女")</formula>
    </cfRule>
  </conditionalFormatting>
  <conditionalFormatting sqref="X51">
    <cfRule type="expression" dxfId="1173" priority="220" stopIfTrue="1">
      <formula>AND($E51="一般",$F51="男")</formula>
    </cfRule>
  </conditionalFormatting>
  <conditionalFormatting sqref="Y51">
    <cfRule type="expression" dxfId="1172" priority="219" stopIfTrue="1">
      <formula>AND($E51="一般",$F51="女")</formula>
    </cfRule>
  </conditionalFormatting>
  <conditionalFormatting sqref="Z51">
    <cfRule type="expression" dxfId="1171" priority="218" stopIfTrue="1">
      <formula>AND($E51="一般",$F51="男")</formula>
    </cfRule>
  </conditionalFormatting>
  <conditionalFormatting sqref="AA51">
    <cfRule type="expression" dxfId="1170" priority="217" stopIfTrue="1">
      <formula>AND($E51="一般",$F51="女")</formula>
    </cfRule>
  </conditionalFormatting>
  <conditionalFormatting sqref="H52">
    <cfRule type="expression" dxfId="1169" priority="216" stopIfTrue="1">
      <formula>OR($E52="小３",$E52="小４")</formula>
    </cfRule>
  </conditionalFormatting>
  <conditionalFormatting sqref="J52">
    <cfRule type="expression" dxfId="1168" priority="215" stopIfTrue="1">
      <formula>AND(+OR($E52="小１",$E52="小２"),$F52="男")</formula>
    </cfRule>
  </conditionalFormatting>
  <conditionalFormatting sqref="M52">
    <cfRule type="expression" dxfId="1167" priority="214" stopIfTrue="1">
      <formula>AND(+OR($E52="小１",$E52="小２"),$F52="女")</formula>
    </cfRule>
  </conditionalFormatting>
  <conditionalFormatting sqref="I52">
    <cfRule type="expression" dxfId="1166" priority="213" stopIfTrue="1">
      <formula>OR($E52="小５",$E52="小６")</formula>
    </cfRule>
  </conditionalFormatting>
  <conditionalFormatting sqref="G52">
    <cfRule type="expression" dxfId="1165" priority="212" stopIfTrue="1">
      <formula>OR($E52="小１",$E52="小２")</formula>
    </cfRule>
  </conditionalFormatting>
  <conditionalFormatting sqref="K52">
    <cfRule type="expression" dxfId="1164" priority="211" stopIfTrue="1">
      <formula>AND(+OR($E52="小３",$E52="小４"),$F52="男")</formula>
    </cfRule>
  </conditionalFormatting>
  <conditionalFormatting sqref="L52">
    <cfRule type="expression" dxfId="1163" priority="210" stopIfTrue="1">
      <formula>AND(+OR($E52="小５",$E52="小６"),$F52="男")</formula>
    </cfRule>
  </conditionalFormatting>
  <conditionalFormatting sqref="N52">
    <cfRule type="expression" dxfId="1162" priority="209" stopIfTrue="1">
      <formula>AND(+OR($E52="小３",$E52="小４"),$F52="女")</formula>
    </cfRule>
  </conditionalFormatting>
  <conditionalFormatting sqref="O52">
    <cfRule type="expression" dxfId="1161" priority="208" stopIfTrue="1">
      <formula>AND(+OR($E52="小５",$E52="小６"),$F52="女")</formula>
    </cfRule>
  </conditionalFormatting>
  <conditionalFormatting sqref="R52">
    <cfRule type="expression" dxfId="1160" priority="206" stopIfTrue="1">
      <formula>AND(+OR($E52="中１",$E52="中２",$E52="中３"),$F52="男")</formula>
    </cfRule>
  </conditionalFormatting>
  <conditionalFormatting sqref="S52">
    <cfRule type="expression" dxfId="1159" priority="205" stopIfTrue="1">
      <formula>AND(+OR($E52="中１",$E52="中２",$E52="中３"),$F52="女")</formula>
    </cfRule>
  </conditionalFormatting>
  <conditionalFormatting sqref="T52">
    <cfRule type="expression" dxfId="1158" priority="204" stopIfTrue="1">
      <formula>AND(+OR($E52="高１",$E52="高２",$E52="高３"),$F52="男")</formula>
    </cfRule>
  </conditionalFormatting>
  <conditionalFormatting sqref="V52">
    <cfRule type="expression" dxfId="1157" priority="203" stopIfTrue="1">
      <formula>AND(+OR($E52="高１",$E52="高２",$E52="高３"),$F52="男")</formula>
    </cfRule>
  </conditionalFormatting>
  <conditionalFormatting sqref="U52">
    <cfRule type="expression" dxfId="1156" priority="202" stopIfTrue="1">
      <formula>AND(+OR($E52="高１",$E52="高２",$E52="高３"),$F52="女")</formula>
    </cfRule>
  </conditionalFormatting>
  <conditionalFormatting sqref="W52">
    <cfRule type="expression" dxfId="1155" priority="201" stopIfTrue="1">
      <formula>AND(+OR($E52="高１",$E52="高２",$E52="高３"),$F52="女")</formula>
    </cfRule>
  </conditionalFormatting>
  <conditionalFormatting sqref="X52">
    <cfRule type="expression" dxfId="1154" priority="200" stopIfTrue="1">
      <formula>AND($E52="一般",$F52="男")</formula>
    </cfRule>
  </conditionalFormatting>
  <conditionalFormatting sqref="Y52">
    <cfRule type="expression" dxfId="1153" priority="199" stopIfTrue="1">
      <formula>AND($E52="一般",$F52="女")</formula>
    </cfRule>
  </conditionalFormatting>
  <conditionalFormatting sqref="Z52">
    <cfRule type="expression" dxfId="1152" priority="198" stopIfTrue="1">
      <formula>AND($E52="一般",$F52="男")</formula>
    </cfRule>
  </conditionalFormatting>
  <conditionalFormatting sqref="AA52">
    <cfRule type="expression" dxfId="1151" priority="197" stopIfTrue="1">
      <formula>AND($E52="一般",$F52="女")</formula>
    </cfRule>
  </conditionalFormatting>
  <conditionalFormatting sqref="H53">
    <cfRule type="expression" dxfId="1150" priority="196" stopIfTrue="1">
      <formula>OR($E53="小３",$E53="小４")</formula>
    </cfRule>
  </conditionalFormatting>
  <conditionalFormatting sqref="J53">
    <cfRule type="expression" dxfId="1149" priority="195" stopIfTrue="1">
      <formula>AND(+OR($E53="小１",$E53="小２"),$F53="男")</formula>
    </cfRule>
  </conditionalFormatting>
  <conditionalFormatting sqref="M53">
    <cfRule type="expression" dxfId="1148" priority="194" stopIfTrue="1">
      <formula>AND(+OR($E53="小１",$E53="小２"),$F53="女")</formula>
    </cfRule>
  </conditionalFormatting>
  <conditionalFormatting sqref="I53">
    <cfRule type="expression" dxfId="1147" priority="193" stopIfTrue="1">
      <formula>OR($E53="小５",$E53="小６")</formula>
    </cfRule>
  </conditionalFormatting>
  <conditionalFormatting sqref="G53">
    <cfRule type="expression" dxfId="1146" priority="192" stopIfTrue="1">
      <formula>OR($E53="小１",$E53="小２")</formula>
    </cfRule>
  </conditionalFormatting>
  <conditionalFormatting sqref="K53">
    <cfRule type="expression" dxfId="1145" priority="191" stopIfTrue="1">
      <formula>AND(+OR($E53="小３",$E53="小４"),$F53="男")</formula>
    </cfRule>
  </conditionalFormatting>
  <conditionalFormatting sqref="L53">
    <cfRule type="expression" dxfId="1144" priority="190" stopIfTrue="1">
      <formula>AND(+OR($E53="小５",$E53="小６"),$F53="男")</formula>
    </cfRule>
  </conditionalFormatting>
  <conditionalFormatting sqref="N53">
    <cfRule type="expression" dxfId="1143" priority="189" stopIfTrue="1">
      <formula>AND(+OR($E53="小３",$E53="小４"),$F53="女")</formula>
    </cfRule>
  </conditionalFormatting>
  <conditionalFormatting sqref="O53">
    <cfRule type="expression" dxfId="1142" priority="188" stopIfTrue="1">
      <formula>AND(+OR($E53="小５",$E53="小６"),$F53="女")</formula>
    </cfRule>
  </conditionalFormatting>
  <conditionalFormatting sqref="R53">
    <cfRule type="expression" dxfId="1141" priority="186" stopIfTrue="1">
      <formula>AND(+OR($E53="中１",$E53="中２",$E53="中３"),$F53="男")</formula>
    </cfRule>
  </conditionalFormatting>
  <conditionalFormatting sqref="S53">
    <cfRule type="expression" dxfId="1140" priority="185" stopIfTrue="1">
      <formula>AND(+OR($E53="中１",$E53="中２",$E53="中３"),$F53="女")</formula>
    </cfRule>
  </conditionalFormatting>
  <conditionalFormatting sqref="T53">
    <cfRule type="expression" dxfId="1139" priority="184" stopIfTrue="1">
      <formula>AND(+OR($E53="高１",$E53="高２",$E53="高３"),$F53="男")</formula>
    </cfRule>
  </conditionalFormatting>
  <conditionalFormatting sqref="V53">
    <cfRule type="expression" dxfId="1138" priority="183" stopIfTrue="1">
      <formula>AND(+OR($E53="高１",$E53="高２",$E53="高３"),$F53="男")</formula>
    </cfRule>
  </conditionalFormatting>
  <conditionalFormatting sqref="U53">
    <cfRule type="expression" dxfId="1137" priority="182" stopIfTrue="1">
      <formula>AND(+OR($E53="高１",$E53="高２",$E53="高３"),$F53="女")</formula>
    </cfRule>
  </conditionalFormatting>
  <conditionalFormatting sqref="W53">
    <cfRule type="expression" dxfId="1136" priority="181" stopIfTrue="1">
      <formula>AND(+OR($E53="高１",$E53="高２",$E53="高３"),$F53="女")</formula>
    </cfRule>
  </conditionalFormatting>
  <conditionalFormatting sqref="X53">
    <cfRule type="expression" dxfId="1135" priority="180" stopIfTrue="1">
      <formula>AND($E53="一般",$F53="男")</formula>
    </cfRule>
  </conditionalFormatting>
  <conditionalFormatting sqref="Y53">
    <cfRule type="expression" dxfId="1134" priority="179" stopIfTrue="1">
      <formula>AND($E53="一般",$F53="女")</formula>
    </cfRule>
  </conditionalFormatting>
  <conditionalFormatting sqref="Z53">
    <cfRule type="expression" dxfId="1133" priority="178" stopIfTrue="1">
      <formula>AND($E53="一般",$F53="男")</formula>
    </cfRule>
  </conditionalFormatting>
  <conditionalFormatting sqref="AA53">
    <cfRule type="expression" dxfId="1132" priority="177" stopIfTrue="1">
      <formula>AND($E53="一般",$F53="女")</formula>
    </cfRule>
  </conditionalFormatting>
  <conditionalFormatting sqref="H54">
    <cfRule type="expression" dxfId="1131" priority="176" stopIfTrue="1">
      <formula>OR($E54="小３",$E54="小４")</formula>
    </cfRule>
  </conditionalFormatting>
  <conditionalFormatting sqref="J54">
    <cfRule type="expression" dxfId="1130" priority="175" stopIfTrue="1">
      <formula>AND(+OR($E54="小１",$E54="小２"),$F54="男")</formula>
    </cfRule>
  </conditionalFormatting>
  <conditionalFormatting sqref="M54">
    <cfRule type="expression" dxfId="1129" priority="174" stopIfTrue="1">
      <formula>AND(+OR($E54="小１",$E54="小２"),$F54="女")</formula>
    </cfRule>
  </conditionalFormatting>
  <conditionalFormatting sqref="I54">
    <cfRule type="expression" dxfId="1128" priority="173" stopIfTrue="1">
      <formula>OR($E54="小５",$E54="小６")</formula>
    </cfRule>
  </conditionalFormatting>
  <conditionalFormatting sqref="G54">
    <cfRule type="expression" dxfId="1127" priority="172" stopIfTrue="1">
      <formula>OR($E54="小１",$E54="小２")</formula>
    </cfRule>
  </conditionalFormatting>
  <conditionalFormatting sqref="K54">
    <cfRule type="expression" dxfId="1126" priority="171" stopIfTrue="1">
      <formula>AND(+OR($E54="小３",$E54="小４"),$F54="男")</formula>
    </cfRule>
  </conditionalFormatting>
  <conditionalFormatting sqref="L54">
    <cfRule type="expression" dxfId="1125" priority="170" stopIfTrue="1">
      <formula>AND(+OR($E54="小５",$E54="小６"),$F54="男")</formula>
    </cfRule>
  </conditionalFormatting>
  <conditionalFormatting sqref="N54">
    <cfRule type="expression" dxfId="1124" priority="169" stopIfTrue="1">
      <formula>AND(+OR($E54="小３",$E54="小４"),$F54="女")</formula>
    </cfRule>
  </conditionalFormatting>
  <conditionalFormatting sqref="O54">
    <cfRule type="expression" dxfId="1123" priority="168" stopIfTrue="1">
      <formula>AND(+OR($E54="小５",$E54="小６"),$F54="女")</formula>
    </cfRule>
  </conditionalFormatting>
  <conditionalFormatting sqref="R54">
    <cfRule type="expression" dxfId="1122" priority="166" stopIfTrue="1">
      <formula>AND(+OR($E54="中１",$E54="中２",$E54="中３"),$F54="男")</formula>
    </cfRule>
  </conditionalFormatting>
  <conditionalFormatting sqref="S54">
    <cfRule type="expression" dxfId="1121" priority="165" stopIfTrue="1">
      <formula>AND(+OR($E54="中１",$E54="中２",$E54="中３"),$F54="女")</formula>
    </cfRule>
  </conditionalFormatting>
  <conditionalFormatting sqref="T54">
    <cfRule type="expression" dxfId="1120" priority="164" stopIfTrue="1">
      <formula>AND(+OR($E54="高１",$E54="高２",$E54="高３"),$F54="男")</formula>
    </cfRule>
  </conditionalFormatting>
  <conditionalFormatting sqref="V54">
    <cfRule type="expression" dxfId="1119" priority="163" stopIfTrue="1">
      <formula>AND(+OR($E54="高１",$E54="高２",$E54="高３"),$F54="男")</formula>
    </cfRule>
  </conditionalFormatting>
  <conditionalFormatting sqref="U54">
    <cfRule type="expression" dxfId="1118" priority="162" stopIfTrue="1">
      <formula>AND(+OR($E54="高１",$E54="高２",$E54="高３"),$F54="女")</formula>
    </cfRule>
  </conditionalFormatting>
  <conditionalFormatting sqref="W54">
    <cfRule type="expression" dxfId="1117" priority="161" stopIfTrue="1">
      <formula>AND(+OR($E54="高１",$E54="高２",$E54="高３"),$F54="女")</formula>
    </cfRule>
  </conditionalFormatting>
  <conditionalFormatting sqref="X54">
    <cfRule type="expression" dxfId="1116" priority="160" stopIfTrue="1">
      <formula>AND($E54="一般",$F54="男")</formula>
    </cfRule>
  </conditionalFormatting>
  <conditionalFormatting sqref="Y54">
    <cfRule type="expression" dxfId="1115" priority="159" stopIfTrue="1">
      <formula>AND($E54="一般",$F54="女")</formula>
    </cfRule>
  </conditionalFormatting>
  <conditionalFormatting sqref="Z54">
    <cfRule type="expression" dxfId="1114" priority="158" stopIfTrue="1">
      <formula>AND($E54="一般",$F54="男")</formula>
    </cfRule>
  </conditionalFormatting>
  <conditionalFormatting sqref="AA54">
    <cfRule type="expression" dxfId="1113" priority="157" stopIfTrue="1">
      <formula>AND($E54="一般",$F54="女")</formula>
    </cfRule>
  </conditionalFormatting>
  <conditionalFormatting sqref="H55">
    <cfRule type="expression" dxfId="1112" priority="156" stopIfTrue="1">
      <formula>OR($E55="小３",$E55="小４")</formula>
    </cfRule>
  </conditionalFormatting>
  <conditionalFormatting sqref="J55">
    <cfRule type="expression" dxfId="1111" priority="155" stopIfTrue="1">
      <formula>AND(+OR($E55="小１",$E55="小２"),$F55="男")</formula>
    </cfRule>
  </conditionalFormatting>
  <conditionalFormatting sqref="M55">
    <cfRule type="expression" dxfId="1110" priority="154" stopIfTrue="1">
      <formula>AND(+OR($E55="小１",$E55="小２"),$F55="女")</formula>
    </cfRule>
  </conditionalFormatting>
  <conditionalFormatting sqref="I55">
    <cfRule type="expression" dxfId="1109" priority="153" stopIfTrue="1">
      <formula>OR($E55="小５",$E55="小６")</formula>
    </cfRule>
  </conditionalFormatting>
  <conditionalFormatting sqref="G55">
    <cfRule type="expression" dxfId="1108" priority="152" stopIfTrue="1">
      <formula>OR($E55="小１",$E55="小２")</formula>
    </cfRule>
  </conditionalFormatting>
  <conditionalFormatting sqref="K55">
    <cfRule type="expression" dxfId="1107" priority="151" stopIfTrue="1">
      <formula>AND(+OR($E55="小３",$E55="小４"),$F55="男")</formula>
    </cfRule>
  </conditionalFormatting>
  <conditionalFormatting sqref="L55">
    <cfRule type="expression" dxfId="1106" priority="150" stopIfTrue="1">
      <formula>AND(+OR($E55="小５",$E55="小６"),$F55="男")</formula>
    </cfRule>
  </conditionalFormatting>
  <conditionalFormatting sqref="N55">
    <cfRule type="expression" dxfId="1105" priority="149" stopIfTrue="1">
      <formula>AND(+OR($E55="小３",$E55="小４"),$F55="女")</formula>
    </cfRule>
  </conditionalFormatting>
  <conditionalFormatting sqref="O55">
    <cfRule type="expression" dxfId="1104" priority="148" stopIfTrue="1">
      <formula>AND(+OR($E55="小５",$E55="小６"),$F55="女")</formula>
    </cfRule>
  </conditionalFormatting>
  <conditionalFormatting sqref="R55">
    <cfRule type="expression" dxfId="1103" priority="146" stopIfTrue="1">
      <formula>AND(+OR($E55="中１",$E55="中２",$E55="中３"),$F55="男")</formula>
    </cfRule>
  </conditionalFormatting>
  <conditionalFormatting sqref="S55">
    <cfRule type="expression" dxfId="1102" priority="145" stopIfTrue="1">
      <formula>AND(+OR($E55="中１",$E55="中２",$E55="中３"),$F55="女")</formula>
    </cfRule>
  </conditionalFormatting>
  <conditionalFormatting sqref="T55">
    <cfRule type="expression" dxfId="1101" priority="144" stopIfTrue="1">
      <formula>AND(+OR($E55="高１",$E55="高２",$E55="高３"),$F55="男")</formula>
    </cfRule>
  </conditionalFormatting>
  <conditionalFormatting sqref="V55">
    <cfRule type="expression" dxfId="1100" priority="143" stopIfTrue="1">
      <formula>AND(+OR($E55="高１",$E55="高２",$E55="高３"),$F55="男")</formula>
    </cfRule>
  </conditionalFormatting>
  <conditionalFormatting sqref="U55">
    <cfRule type="expression" dxfId="1099" priority="142" stopIfTrue="1">
      <formula>AND(+OR($E55="高１",$E55="高２",$E55="高３"),$F55="女")</formula>
    </cfRule>
  </conditionalFormatting>
  <conditionalFormatting sqref="W55">
    <cfRule type="expression" dxfId="1098" priority="141" stopIfTrue="1">
      <formula>AND(+OR($E55="高１",$E55="高２",$E55="高３"),$F55="女")</formula>
    </cfRule>
  </conditionalFormatting>
  <conditionalFormatting sqref="X55">
    <cfRule type="expression" dxfId="1097" priority="140" stopIfTrue="1">
      <formula>AND($E55="一般",$F55="男")</formula>
    </cfRule>
  </conditionalFormatting>
  <conditionalFormatting sqref="Y55">
    <cfRule type="expression" dxfId="1096" priority="139" stopIfTrue="1">
      <formula>AND($E55="一般",$F55="女")</formula>
    </cfRule>
  </conditionalFormatting>
  <conditionalFormatting sqref="Z55">
    <cfRule type="expression" dxfId="1095" priority="138" stopIfTrue="1">
      <formula>AND($E55="一般",$F55="男")</formula>
    </cfRule>
  </conditionalFormatting>
  <conditionalFormatting sqref="AA55">
    <cfRule type="expression" dxfId="1094" priority="137" stopIfTrue="1">
      <formula>AND($E55="一般",$F55="女")</formula>
    </cfRule>
  </conditionalFormatting>
  <conditionalFormatting sqref="H56">
    <cfRule type="expression" dxfId="1093" priority="136" stopIfTrue="1">
      <formula>OR($E56="小３",$E56="小４")</formula>
    </cfRule>
  </conditionalFormatting>
  <conditionalFormatting sqref="J56">
    <cfRule type="expression" dxfId="1092" priority="135" stopIfTrue="1">
      <formula>AND(+OR($E56="小１",$E56="小２"),$F56="男")</formula>
    </cfRule>
  </conditionalFormatting>
  <conditionalFormatting sqref="M56">
    <cfRule type="expression" dxfId="1091" priority="134" stopIfTrue="1">
      <formula>AND(+OR($E56="小１",$E56="小２"),$F56="女")</formula>
    </cfRule>
  </conditionalFormatting>
  <conditionalFormatting sqref="I56">
    <cfRule type="expression" dxfId="1090" priority="133" stopIfTrue="1">
      <formula>OR($E56="小５",$E56="小６")</formula>
    </cfRule>
  </conditionalFormatting>
  <conditionalFormatting sqref="G56">
    <cfRule type="expression" dxfId="1089" priority="132" stopIfTrue="1">
      <formula>OR($E56="小１",$E56="小２")</formula>
    </cfRule>
  </conditionalFormatting>
  <conditionalFormatting sqref="K56">
    <cfRule type="expression" dxfId="1088" priority="131" stopIfTrue="1">
      <formula>AND(+OR($E56="小３",$E56="小４"),$F56="男")</formula>
    </cfRule>
  </conditionalFormatting>
  <conditionalFormatting sqref="L56">
    <cfRule type="expression" dxfId="1087" priority="130" stopIfTrue="1">
      <formula>AND(+OR($E56="小５",$E56="小６"),$F56="男")</formula>
    </cfRule>
  </conditionalFormatting>
  <conditionalFormatting sqref="N56">
    <cfRule type="expression" dxfId="1086" priority="129" stopIfTrue="1">
      <formula>AND(+OR($E56="小３",$E56="小４"),$F56="女")</formula>
    </cfRule>
  </conditionalFormatting>
  <conditionalFormatting sqref="O56">
    <cfRule type="expression" dxfId="1085" priority="128" stopIfTrue="1">
      <formula>AND(+OR($E56="小５",$E56="小６"),$F56="女")</formula>
    </cfRule>
  </conditionalFormatting>
  <conditionalFormatting sqref="R56">
    <cfRule type="expression" dxfId="1084" priority="126" stopIfTrue="1">
      <formula>AND(+OR($E56="中１",$E56="中２",$E56="中３"),$F56="男")</formula>
    </cfRule>
  </conditionalFormatting>
  <conditionalFormatting sqref="S56">
    <cfRule type="expression" dxfId="1083" priority="125" stopIfTrue="1">
      <formula>AND(+OR($E56="中１",$E56="中２",$E56="中３"),$F56="女")</formula>
    </cfRule>
  </conditionalFormatting>
  <conditionalFormatting sqref="T56">
    <cfRule type="expression" dxfId="1082" priority="124" stopIfTrue="1">
      <formula>AND(+OR($E56="高１",$E56="高２",$E56="高３"),$F56="男")</formula>
    </cfRule>
  </conditionalFormatting>
  <conditionalFormatting sqref="V56">
    <cfRule type="expression" dxfId="1081" priority="123" stopIfTrue="1">
      <formula>AND(+OR($E56="高１",$E56="高２",$E56="高３"),$F56="男")</formula>
    </cfRule>
  </conditionalFormatting>
  <conditionalFormatting sqref="U56">
    <cfRule type="expression" dxfId="1080" priority="122" stopIfTrue="1">
      <formula>AND(+OR($E56="高１",$E56="高２",$E56="高３"),$F56="女")</formula>
    </cfRule>
  </conditionalFormatting>
  <conditionalFormatting sqref="W56">
    <cfRule type="expression" dxfId="1079" priority="121" stopIfTrue="1">
      <formula>AND(+OR($E56="高１",$E56="高２",$E56="高３"),$F56="女")</formula>
    </cfRule>
  </conditionalFormatting>
  <conditionalFormatting sqref="X56">
    <cfRule type="expression" dxfId="1078" priority="120" stopIfTrue="1">
      <formula>AND($E56="一般",$F56="男")</formula>
    </cfRule>
  </conditionalFormatting>
  <conditionalFormatting sqref="Y56">
    <cfRule type="expression" dxfId="1077" priority="119" stopIfTrue="1">
      <formula>AND($E56="一般",$F56="女")</formula>
    </cfRule>
  </conditionalFormatting>
  <conditionalFormatting sqref="Z56">
    <cfRule type="expression" dxfId="1076" priority="118" stopIfTrue="1">
      <formula>AND($E56="一般",$F56="男")</formula>
    </cfRule>
  </conditionalFormatting>
  <conditionalFormatting sqref="AA56">
    <cfRule type="expression" dxfId="1075" priority="117" stopIfTrue="1">
      <formula>AND($E56="一般",$F56="女")</formula>
    </cfRule>
  </conditionalFormatting>
  <conditionalFormatting sqref="H57">
    <cfRule type="expression" dxfId="1074" priority="116" stopIfTrue="1">
      <formula>OR($E57="小３",$E57="小４")</formula>
    </cfRule>
  </conditionalFormatting>
  <conditionalFormatting sqref="J57">
    <cfRule type="expression" dxfId="1073" priority="115" stopIfTrue="1">
      <formula>AND(+OR($E57="小１",$E57="小２"),$F57="男")</formula>
    </cfRule>
  </conditionalFormatting>
  <conditionalFormatting sqref="M57">
    <cfRule type="expression" dxfId="1072" priority="114" stopIfTrue="1">
      <formula>AND(+OR($E57="小１",$E57="小２"),$F57="女")</formula>
    </cfRule>
  </conditionalFormatting>
  <conditionalFormatting sqref="I57">
    <cfRule type="expression" dxfId="1071" priority="113" stopIfTrue="1">
      <formula>OR($E57="小５",$E57="小６")</formula>
    </cfRule>
  </conditionalFormatting>
  <conditionalFormatting sqref="G57">
    <cfRule type="expression" dxfId="1070" priority="112" stopIfTrue="1">
      <formula>OR($E57="小１",$E57="小２")</formula>
    </cfRule>
  </conditionalFormatting>
  <conditionalFormatting sqref="K57">
    <cfRule type="expression" dxfId="1069" priority="111" stopIfTrue="1">
      <formula>AND(+OR($E57="小３",$E57="小４"),$F57="男")</formula>
    </cfRule>
  </conditionalFormatting>
  <conditionalFormatting sqref="L57">
    <cfRule type="expression" dxfId="1068" priority="110" stopIfTrue="1">
      <formula>AND(+OR($E57="小５",$E57="小６"),$F57="男")</formula>
    </cfRule>
  </conditionalFormatting>
  <conditionalFormatting sqref="N57">
    <cfRule type="expression" dxfId="1067" priority="109" stopIfTrue="1">
      <formula>AND(+OR($E57="小３",$E57="小４"),$F57="女")</formula>
    </cfRule>
  </conditionalFormatting>
  <conditionalFormatting sqref="O57">
    <cfRule type="expression" dxfId="1066" priority="108" stopIfTrue="1">
      <formula>AND(+OR($E57="小５",$E57="小６"),$F57="女")</formula>
    </cfRule>
  </conditionalFormatting>
  <conditionalFormatting sqref="R57">
    <cfRule type="expression" dxfId="1065" priority="106" stopIfTrue="1">
      <formula>AND(+OR($E57="中１",$E57="中２",$E57="中３"),$F57="男")</formula>
    </cfRule>
  </conditionalFormatting>
  <conditionalFormatting sqref="S57">
    <cfRule type="expression" dxfId="1064" priority="105" stopIfTrue="1">
      <formula>AND(+OR($E57="中１",$E57="中２",$E57="中３"),$F57="女")</formula>
    </cfRule>
  </conditionalFormatting>
  <conditionalFormatting sqref="T57">
    <cfRule type="expression" dxfId="1063" priority="104" stopIfTrue="1">
      <formula>AND(+OR($E57="高１",$E57="高２",$E57="高３"),$F57="男")</formula>
    </cfRule>
  </conditionalFormatting>
  <conditionalFormatting sqref="V57">
    <cfRule type="expression" dxfId="1062" priority="103" stopIfTrue="1">
      <formula>AND(+OR($E57="高１",$E57="高２",$E57="高３"),$F57="男")</formula>
    </cfRule>
  </conditionalFormatting>
  <conditionalFormatting sqref="U57">
    <cfRule type="expression" dxfId="1061" priority="102" stopIfTrue="1">
      <formula>AND(+OR($E57="高１",$E57="高２",$E57="高３"),$F57="女")</formula>
    </cfRule>
  </conditionalFormatting>
  <conditionalFormatting sqref="W57">
    <cfRule type="expression" dxfId="1060" priority="101" stopIfTrue="1">
      <formula>AND(+OR($E57="高１",$E57="高２",$E57="高３"),$F57="女")</formula>
    </cfRule>
  </conditionalFormatting>
  <conditionalFormatting sqref="X57">
    <cfRule type="expression" dxfId="1059" priority="100" stopIfTrue="1">
      <formula>AND($E57="一般",$F57="男")</formula>
    </cfRule>
  </conditionalFormatting>
  <conditionalFormatting sqref="Y57">
    <cfRule type="expression" dxfId="1058" priority="99" stopIfTrue="1">
      <formula>AND($E57="一般",$F57="女")</formula>
    </cfRule>
  </conditionalFormatting>
  <conditionalFormatting sqref="Z57">
    <cfRule type="expression" dxfId="1057" priority="98" stopIfTrue="1">
      <formula>AND($E57="一般",$F57="男")</formula>
    </cfRule>
  </conditionalFormatting>
  <conditionalFormatting sqref="AA57">
    <cfRule type="expression" dxfId="1056" priority="97" stopIfTrue="1">
      <formula>AND($E57="一般",$F57="女")</formula>
    </cfRule>
  </conditionalFormatting>
  <conditionalFormatting sqref="P10">
    <cfRule type="expression" dxfId="1055" priority="96" stopIfTrue="1">
      <formula>AND(+OR($E10="中１",$E10="中２",$E10="中３"),$F10="男")</formula>
    </cfRule>
  </conditionalFormatting>
  <conditionalFormatting sqref="Q10">
    <cfRule type="expression" dxfId="1054" priority="95" stopIfTrue="1">
      <formula>AND(+OR($E10="中１",$E10="中２",$E10="中３"),$F10="女")</formula>
    </cfRule>
  </conditionalFormatting>
  <conditionalFormatting sqref="P11">
    <cfRule type="expression" dxfId="1053" priority="94" stopIfTrue="1">
      <formula>AND(+OR($E11="中１",$E11="中２",$E11="中３"),$F11="男")</formula>
    </cfRule>
  </conditionalFormatting>
  <conditionalFormatting sqref="Q11">
    <cfRule type="expression" dxfId="1052" priority="93" stopIfTrue="1">
      <formula>AND(+OR($E11="中１",$E11="中２",$E11="中３"),$F11="女")</formula>
    </cfRule>
  </conditionalFormatting>
  <conditionalFormatting sqref="P12">
    <cfRule type="expression" dxfId="1051" priority="92" stopIfTrue="1">
      <formula>AND(+OR($E12="中１",$E12="中２",$E12="中３"),$F12="男")</formula>
    </cfRule>
  </conditionalFormatting>
  <conditionalFormatting sqref="Q12">
    <cfRule type="expression" dxfId="1050" priority="91" stopIfTrue="1">
      <formula>AND(+OR($E12="中１",$E12="中２",$E12="中３"),$F12="女")</formula>
    </cfRule>
  </conditionalFormatting>
  <conditionalFormatting sqref="P13">
    <cfRule type="expression" dxfId="1049" priority="90" stopIfTrue="1">
      <formula>AND(+OR($E13="中１",$E13="中２",$E13="中３"),$F13="男")</formula>
    </cfRule>
  </conditionalFormatting>
  <conditionalFormatting sqref="Q13">
    <cfRule type="expression" dxfId="1048" priority="89" stopIfTrue="1">
      <formula>AND(+OR($E13="中１",$E13="中２",$E13="中３"),$F13="女")</formula>
    </cfRule>
  </conditionalFormatting>
  <conditionalFormatting sqref="P14">
    <cfRule type="expression" dxfId="1047" priority="88" stopIfTrue="1">
      <formula>AND(+OR($E14="中１",$E14="中２",$E14="中３"),$F14="男")</formula>
    </cfRule>
  </conditionalFormatting>
  <conditionalFormatting sqref="Q14">
    <cfRule type="expression" dxfId="1046" priority="87" stopIfTrue="1">
      <formula>AND(+OR($E14="中１",$E14="中２",$E14="中３"),$F14="女")</formula>
    </cfRule>
  </conditionalFormatting>
  <conditionalFormatting sqref="P15">
    <cfRule type="expression" dxfId="1045" priority="86" stopIfTrue="1">
      <formula>AND(+OR($E15="中１",$E15="中２",$E15="中３"),$F15="男")</formula>
    </cfRule>
  </conditionalFormatting>
  <conditionalFormatting sqref="Q15">
    <cfRule type="expression" dxfId="1044" priority="85" stopIfTrue="1">
      <formula>AND(+OR($E15="中１",$E15="中２",$E15="中３"),$F15="女")</formula>
    </cfRule>
  </conditionalFormatting>
  <conditionalFormatting sqref="P16">
    <cfRule type="expression" dxfId="1043" priority="84" stopIfTrue="1">
      <formula>AND(+OR($E16="中１",$E16="中２",$E16="中３"),$F16="男")</formula>
    </cfRule>
  </conditionalFormatting>
  <conditionalFormatting sqref="Q16">
    <cfRule type="expression" dxfId="1042" priority="83" stopIfTrue="1">
      <formula>AND(+OR($E16="中１",$E16="中２",$E16="中３"),$F16="女")</formula>
    </cfRule>
  </conditionalFormatting>
  <conditionalFormatting sqref="P17">
    <cfRule type="expression" dxfId="1041" priority="82" stopIfTrue="1">
      <formula>AND(+OR($E17="中１",$E17="中２",$E17="中３"),$F17="男")</formula>
    </cfRule>
  </conditionalFormatting>
  <conditionalFormatting sqref="Q17">
    <cfRule type="expression" dxfId="1040" priority="81" stopIfTrue="1">
      <formula>AND(+OR($E17="中１",$E17="中２",$E17="中３"),$F17="女")</formula>
    </cfRule>
  </conditionalFormatting>
  <conditionalFormatting sqref="P18">
    <cfRule type="expression" dxfId="1039" priority="80" stopIfTrue="1">
      <formula>AND(+OR($E18="中１",$E18="中２",$E18="中３"),$F18="男")</formula>
    </cfRule>
  </conditionalFormatting>
  <conditionalFormatting sqref="Q18">
    <cfRule type="expression" dxfId="1038" priority="79" stopIfTrue="1">
      <formula>AND(+OR($E18="中１",$E18="中２",$E18="中３"),$F18="女")</formula>
    </cfRule>
  </conditionalFormatting>
  <conditionalFormatting sqref="P19">
    <cfRule type="expression" dxfId="1037" priority="78" stopIfTrue="1">
      <formula>AND(+OR($E19="中１",$E19="中２",$E19="中３"),$F19="男")</formula>
    </cfRule>
  </conditionalFormatting>
  <conditionalFormatting sqref="Q19">
    <cfRule type="expression" dxfId="1036" priority="77" stopIfTrue="1">
      <formula>AND(+OR($E19="中１",$E19="中２",$E19="中３"),$F19="女")</formula>
    </cfRule>
  </conditionalFormatting>
  <conditionalFormatting sqref="P20">
    <cfRule type="expression" dxfId="1035" priority="76" stopIfTrue="1">
      <formula>AND(+OR($E20="中１",$E20="中２",$E20="中３"),$F20="男")</formula>
    </cfRule>
  </conditionalFormatting>
  <conditionalFormatting sqref="Q20">
    <cfRule type="expression" dxfId="1034" priority="75" stopIfTrue="1">
      <formula>AND(+OR($E20="中１",$E20="中２",$E20="中３"),$F20="女")</formula>
    </cfRule>
  </conditionalFormatting>
  <conditionalFormatting sqref="P21">
    <cfRule type="expression" dxfId="1033" priority="74" stopIfTrue="1">
      <formula>AND(+OR($E21="中１",$E21="中２",$E21="中３"),$F21="男")</formula>
    </cfRule>
  </conditionalFormatting>
  <conditionalFormatting sqref="Q21">
    <cfRule type="expression" dxfId="1032" priority="73" stopIfTrue="1">
      <formula>AND(+OR($E21="中１",$E21="中２",$E21="中３"),$F21="女")</formula>
    </cfRule>
  </conditionalFormatting>
  <conditionalFormatting sqref="P22">
    <cfRule type="expression" dxfId="1031" priority="72" stopIfTrue="1">
      <formula>AND(+OR($E22="中１",$E22="中２",$E22="中３"),$F22="男")</formula>
    </cfRule>
  </conditionalFormatting>
  <conditionalFormatting sqref="Q22">
    <cfRule type="expression" dxfId="1030" priority="71" stopIfTrue="1">
      <formula>AND(+OR($E22="中１",$E22="中２",$E22="中３"),$F22="女")</formula>
    </cfRule>
  </conditionalFormatting>
  <conditionalFormatting sqref="P23">
    <cfRule type="expression" dxfId="1029" priority="70" stopIfTrue="1">
      <formula>AND(+OR($E23="中１",$E23="中２",$E23="中３"),$F23="男")</formula>
    </cfRule>
  </conditionalFormatting>
  <conditionalFormatting sqref="Q23">
    <cfRule type="expression" dxfId="1028" priority="69" stopIfTrue="1">
      <formula>AND(+OR($E23="中１",$E23="中２",$E23="中３"),$F23="女")</formula>
    </cfRule>
  </conditionalFormatting>
  <conditionalFormatting sqref="P24">
    <cfRule type="expression" dxfId="1027" priority="68" stopIfTrue="1">
      <formula>AND(+OR($E24="中１",$E24="中２",$E24="中３"),$F24="男")</formula>
    </cfRule>
  </conditionalFormatting>
  <conditionalFormatting sqref="Q24">
    <cfRule type="expression" dxfId="1026" priority="67" stopIfTrue="1">
      <formula>AND(+OR($E24="中１",$E24="中２",$E24="中３"),$F24="女")</formula>
    </cfRule>
  </conditionalFormatting>
  <conditionalFormatting sqref="P25">
    <cfRule type="expression" dxfId="1025" priority="66" stopIfTrue="1">
      <formula>AND(+OR($E25="中１",$E25="中２",$E25="中３"),$F25="男")</formula>
    </cfRule>
  </conditionalFormatting>
  <conditionalFormatting sqref="Q25">
    <cfRule type="expression" dxfId="1024" priority="65" stopIfTrue="1">
      <formula>AND(+OR($E25="中１",$E25="中２",$E25="中３"),$F25="女")</formula>
    </cfRule>
  </conditionalFormatting>
  <conditionalFormatting sqref="P26">
    <cfRule type="expression" dxfId="1023" priority="64" stopIfTrue="1">
      <formula>AND(+OR($E26="中１",$E26="中２",$E26="中３"),$F26="男")</formula>
    </cfRule>
  </conditionalFormatting>
  <conditionalFormatting sqref="Q26">
    <cfRule type="expression" dxfId="1022" priority="63" stopIfTrue="1">
      <formula>AND(+OR($E26="中１",$E26="中２",$E26="中３"),$F26="女")</formula>
    </cfRule>
  </conditionalFormatting>
  <conditionalFormatting sqref="P27">
    <cfRule type="expression" dxfId="1021" priority="62" stopIfTrue="1">
      <formula>AND(+OR($E27="中１",$E27="中２",$E27="中３"),$F27="男")</formula>
    </cfRule>
  </conditionalFormatting>
  <conditionalFormatting sqref="Q27">
    <cfRule type="expression" dxfId="1020" priority="61" stopIfTrue="1">
      <formula>AND(+OR($E27="中１",$E27="中２",$E27="中３"),$F27="女")</formula>
    </cfRule>
  </conditionalFormatting>
  <conditionalFormatting sqref="P28">
    <cfRule type="expression" dxfId="1019" priority="60" stopIfTrue="1">
      <formula>AND(+OR($E28="中１",$E28="中２",$E28="中３"),$F28="男")</formula>
    </cfRule>
  </conditionalFormatting>
  <conditionalFormatting sqref="Q28">
    <cfRule type="expression" dxfId="1018" priority="59" stopIfTrue="1">
      <formula>AND(+OR($E28="中１",$E28="中２",$E28="中３"),$F28="女")</formula>
    </cfRule>
  </conditionalFormatting>
  <conditionalFormatting sqref="P29">
    <cfRule type="expression" dxfId="1017" priority="58" stopIfTrue="1">
      <formula>AND(+OR($E29="中１",$E29="中２",$E29="中３"),$F29="男")</formula>
    </cfRule>
  </conditionalFormatting>
  <conditionalFormatting sqref="Q29">
    <cfRule type="expression" dxfId="1016" priority="57" stopIfTrue="1">
      <formula>AND(+OR($E29="中１",$E29="中２",$E29="中３"),$F29="女")</formula>
    </cfRule>
  </conditionalFormatting>
  <conditionalFormatting sqref="P30">
    <cfRule type="expression" dxfId="1015" priority="56" stopIfTrue="1">
      <formula>AND(+OR($E30="中１",$E30="中２",$E30="中３"),$F30="男")</formula>
    </cfRule>
  </conditionalFormatting>
  <conditionalFormatting sqref="Q30">
    <cfRule type="expression" dxfId="1014" priority="55" stopIfTrue="1">
      <formula>AND(+OR($E30="中１",$E30="中２",$E30="中３"),$F30="女")</formula>
    </cfRule>
  </conditionalFormatting>
  <conditionalFormatting sqref="P31">
    <cfRule type="expression" dxfId="1013" priority="54" stopIfTrue="1">
      <formula>AND(+OR($E31="中１",$E31="中２",$E31="中３"),$F31="男")</formula>
    </cfRule>
  </conditionalFormatting>
  <conditionalFormatting sqref="Q31">
    <cfRule type="expression" dxfId="1012" priority="53" stopIfTrue="1">
      <formula>AND(+OR($E31="中１",$E31="中２",$E31="中３"),$F31="女")</formula>
    </cfRule>
  </conditionalFormatting>
  <conditionalFormatting sqref="P32">
    <cfRule type="expression" dxfId="1011" priority="52" stopIfTrue="1">
      <formula>AND(+OR($E32="中１",$E32="中２",$E32="中３"),$F32="男")</formula>
    </cfRule>
  </conditionalFormatting>
  <conditionalFormatting sqref="Q32">
    <cfRule type="expression" dxfId="1010" priority="51" stopIfTrue="1">
      <formula>AND(+OR($E32="中１",$E32="中２",$E32="中３"),$F32="女")</formula>
    </cfRule>
  </conditionalFormatting>
  <conditionalFormatting sqref="P33">
    <cfRule type="expression" dxfId="1009" priority="50" stopIfTrue="1">
      <formula>AND(+OR($E33="中１",$E33="中２",$E33="中３"),$F33="男")</formula>
    </cfRule>
  </conditionalFormatting>
  <conditionalFormatting sqref="Q33">
    <cfRule type="expression" dxfId="1008" priority="49" stopIfTrue="1">
      <formula>AND(+OR($E33="中１",$E33="中２",$E33="中３"),$F33="女")</formula>
    </cfRule>
  </conditionalFormatting>
  <conditionalFormatting sqref="P34">
    <cfRule type="expression" dxfId="1007" priority="48" stopIfTrue="1">
      <formula>AND(+OR($E34="中１",$E34="中２",$E34="中３"),$F34="男")</formula>
    </cfRule>
  </conditionalFormatting>
  <conditionalFormatting sqref="Q34">
    <cfRule type="expression" dxfId="1006" priority="47" stopIfTrue="1">
      <formula>AND(+OR($E34="中１",$E34="中２",$E34="中３"),$F34="女")</formula>
    </cfRule>
  </conditionalFormatting>
  <conditionalFormatting sqref="P35">
    <cfRule type="expression" dxfId="1005" priority="46" stopIfTrue="1">
      <formula>AND(+OR($E35="中１",$E35="中２",$E35="中３"),$F35="男")</formula>
    </cfRule>
  </conditionalFormatting>
  <conditionalFormatting sqref="Q35">
    <cfRule type="expression" dxfId="1004" priority="45" stopIfTrue="1">
      <formula>AND(+OR($E35="中１",$E35="中２",$E35="中３"),$F35="女")</formula>
    </cfRule>
  </conditionalFormatting>
  <conditionalFormatting sqref="P36">
    <cfRule type="expression" dxfId="1003" priority="44" stopIfTrue="1">
      <formula>AND(+OR($E36="中１",$E36="中２",$E36="中３"),$F36="男")</formula>
    </cfRule>
  </conditionalFormatting>
  <conditionalFormatting sqref="Q36">
    <cfRule type="expression" dxfId="1002" priority="43" stopIfTrue="1">
      <formula>AND(+OR($E36="中１",$E36="中２",$E36="中３"),$F36="女")</formula>
    </cfRule>
  </conditionalFormatting>
  <conditionalFormatting sqref="P37">
    <cfRule type="expression" dxfId="1001" priority="42" stopIfTrue="1">
      <formula>AND(+OR($E37="中１",$E37="中２",$E37="中３"),$F37="男")</formula>
    </cfRule>
  </conditionalFormatting>
  <conditionalFormatting sqref="Q37">
    <cfRule type="expression" dxfId="1000" priority="41" stopIfTrue="1">
      <formula>AND(+OR($E37="中１",$E37="中２",$E37="中３"),$F37="女")</formula>
    </cfRule>
  </conditionalFormatting>
  <conditionalFormatting sqref="P38">
    <cfRule type="expression" dxfId="999" priority="40" stopIfTrue="1">
      <formula>AND(+OR($E38="中１",$E38="中２",$E38="中３"),$F38="男")</formula>
    </cfRule>
  </conditionalFormatting>
  <conditionalFormatting sqref="Q38">
    <cfRule type="expression" dxfId="998" priority="39" stopIfTrue="1">
      <formula>AND(+OR($E38="中１",$E38="中２",$E38="中３"),$F38="女")</formula>
    </cfRule>
  </conditionalFormatting>
  <conditionalFormatting sqref="P39">
    <cfRule type="expression" dxfId="997" priority="38" stopIfTrue="1">
      <formula>AND(+OR($E39="中１",$E39="中２",$E39="中３"),$F39="男")</formula>
    </cfRule>
  </conditionalFormatting>
  <conditionalFormatting sqref="Q39">
    <cfRule type="expression" dxfId="996" priority="37" stopIfTrue="1">
      <formula>AND(+OR($E39="中１",$E39="中２",$E39="中３"),$F39="女")</formula>
    </cfRule>
  </conditionalFormatting>
  <conditionalFormatting sqref="P40">
    <cfRule type="expression" dxfId="995" priority="36" stopIfTrue="1">
      <formula>AND(+OR($E40="中１",$E40="中２",$E40="中３"),$F40="男")</formula>
    </cfRule>
  </conditionalFormatting>
  <conditionalFormatting sqref="Q40">
    <cfRule type="expression" dxfId="994" priority="35" stopIfTrue="1">
      <formula>AND(+OR($E40="中１",$E40="中２",$E40="中３"),$F40="女")</formula>
    </cfRule>
  </conditionalFormatting>
  <conditionalFormatting sqref="P41">
    <cfRule type="expression" dxfId="993" priority="34" stopIfTrue="1">
      <formula>AND(+OR($E41="中１",$E41="中２",$E41="中３"),$F41="男")</formula>
    </cfRule>
  </conditionalFormatting>
  <conditionalFormatting sqref="Q41">
    <cfRule type="expression" dxfId="992" priority="33" stopIfTrue="1">
      <formula>AND(+OR($E41="中１",$E41="中２",$E41="中３"),$F41="女")</formula>
    </cfRule>
  </conditionalFormatting>
  <conditionalFormatting sqref="P42">
    <cfRule type="expression" dxfId="991" priority="32" stopIfTrue="1">
      <formula>AND(+OR($E42="中１",$E42="中２",$E42="中３"),$F42="男")</formula>
    </cfRule>
  </conditionalFormatting>
  <conditionalFormatting sqref="Q42">
    <cfRule type="expression" dxfId="990" priority="31" stopIfTrue="1">
      <formula>AND(+OR($E42="中１",$E42="中２",$E42="中３"),$F42="女")</formula>
    </cfRule>
  </conditionalFormatting>
  <conditionalFormatting sqref="P43">
    <cfRule type="expression" dxfId="989" priority="30" stopIfTrue="1">
      <formula>AND(+OR($E43="中１",$E43="中２",$E43="中３"),$F43="男")</formula>
    </cfRule>
  </conditionalFormatting>
  <conditionalFormatting sqref="Q43">
    <cfRule type="expression" dxfId="988" priority="29" stopIfTrue="1">
      <formula>AND(+OR($E43="中１",$E43="中２",$E43="中３"),$F43="女")</formula>
    </cfRule>
  </conditionalFormatting>
  <conditionalFormatting sqref="P44">
    <cfRule type="expression" dxfId="987" priority="28" stopIfTrue="1">
      <formula>AND(+OR($E44="中１",$E44="中２",$E44="中３"),$F44="男")</formula>
    </cfRule>
  </conditionalFormatting>
  <conditionalFormatting sqref="Q44">
    <cfRule type="expression" dxfId="986" priority="27" stopIfTrue="1">
      <formula>AND(+OR($E44="中１",$E44="中２",$E44="中３"),$F44="女")</formula>
    </cfRule>
  </conditionalFormatting>
  <conditionalFormatting sqref="P45">
    <cfRule type="expression" dxfId="985" priority="26" stopIfTrue="1">
      <formula>AND(+OR($E45="中１",$E45="中２",$E45="中３"),$F45="男")</formula>
    </cfRule>
  </conditionalFormatting>
  <conditionalFormatting sqref="Q45">
    <cfRule type="expression" dxfId="984" priority="25" stopIfTrue="1">
      <formula>AND(+OR($E45="中１",$E45="中２",$E45="中３"),$F45="女")</formula>
    </cfRule>
  </conditionalFormatting>
  <conditionalFormatting sqref="P46">
    <cfRule type="expression" dxfId="983" priority="24" stopIfTrue="1">
      <formula>AND(+OR($E46="中１",$E46="中２",$E46="中３"),$F46="男")</formula>
    </cfRule>
  </conditionalFormatting>
  <conditionalFormatting sqref="Q46">
    <cfRule type="expression" dxfId="982" priority="23" stopIfTrue="1">
      <formula>AND(+OR($E46="中１",$E46="中２",$E46="中３"),$F46="女")</formula>
    </cfRule>
  </conditionalFormatting>
  <conditionalFormatting sqref="P47">
    <cfRule type="expression" dxfId="981" priority="22" stopIfTrue="1">
      <formula>AND(+OR($E47="中１",$E47="中２",$E47="中３"),$F47="男")</formula>
    </cfRule>
  </conditionalFormatting>
  <conditionalFormatting sqref="Q47">
    <cfRule type="expression" dxfId="980" priority="21" stopIfTrue="1">
      <formula>AND(+OR($E47="中１",$E47="中２",$E47="中３"),$F47="女")</formula>
    </cfRule>
  </conditionalFormatting>
  <conditionalFormatting sqref="P48">
    <cfRule type="expression" dxfId="979" priority="20" stopIfTrue="1">
      <formula>AND(+OR($E48="中１",$E48="中２",$E48="中３"),$F48="男")</formula>
    </cfRule>
  </conditionalFormatting>
  <conditionalFormatting sqref="Q48">
    <cfRule type="expression" dxfId="978" priority="19" stopIfTrue="1">
      <formula>AND(+OR($E48="中１",$E48="中２",$E48="中３"),$F48="女")</formula>
    </cfRule>
  </conditionalFormatting>
  <conditionalFormatting sqref="P49">
    <cfRule type="expression" dxfId="977" priority="18" stopIfTrue="1">
      <formula>AND(+OR($E49="中１",$E49="中２",$E49="中３"),$F49="男")</formula>
    </cfRule>
  </conditionalFormatting>
  <conditionalFormatting sqref="Q49">
    <cfRule type="expression" dxfId="976" priority="17" stopIfTrue="1">
      <formula>AND(+OR($E49="中１",$E49="中２",$E49="中３"),$F49="女")</formula>
    </cfRule>
  </conditionalFormatting>
  <conditionalFormatting sqref="P50">
    <cfRule type="expression" dxfId="975" priority="16" stopIfTrue="1">
      <formula>AND(+OR($E50="中１",$E50="中２",$E50="中３"),$F50="男")</formula>
    </cfRule>
  </conditionalFormatting>
  <conditionalFormatting sqref="Q50">
    <cfRule type="expression" dxfId="974" priority="15" stopIfTrue="1">
      <formula>AND(+OR($E50="中１",$E50="中２",$E50="中３"),$F50="女")</formula>
    </cfRule>
  </conditionalFormatting>
  <conditionalFormatting sqref="P51">
    <cfRule type="expression" dxfId="973" priority="14" stopIfTrue="1">
      <formula>AND(+OR($E51="中１",$E51="中２",$E51="中３"),$F51="男")</formula>
    </cfRule>
  </conditionalFormatting>
  <conditionalFormatting sqref="Q51">
    <cfRule type="expression" dxfId="972" priority="13" stopIfTrue="1">
      <formula>AND(+OR($E51="中１",$E51="中２",$E51="中３"),$F51="女")</formula>
    </cfRule>
  </conditionalFormatting>
  <conditionalFormatting sqref="P52">
    <cfRule type="expression" dxfId="971" priority="12" stopIfTrue="1">
      <formula>AND(+OR($E52="中１",$E52="中２",$E52="中３"),$F52="男")</formula>
    </cfRule>
  </conditionalFormatting>
  <conditionalFormatting sqref="Q52">
    <cfRule type="expression" dxfId="970" priority="11" stopIfTrue="1">
      <formula>AND(+OR($E52="中１",$E52="中２",$E52="中３"),$F52="女")</formula>
    </cfRule>
  </conditionalFormatting>
  <conditionalFormatting sqref="P53">
    <cfRule type="expression" dxfId="969" priority="10" stopIfTrue="1">
      <formula>AND(+OR($E53="中１",$E53="中２",$E53="中３"),$F53="男")</formula>
    </cfRule>
  </conditionalFormatting>
  <conditionalFormatting sqref="Q53">
    <cfRule type="expression" dxfId="968" priority="9" stopIfTrue="1">
      <formula>AND(+OR($E53="中１",$E53="中２",$E53="中３"),$F53="女")</formula>
    </cfRule>
  </conditionalFormatting>
  <conditionalFormatting sqref="P54">
    <cfRule type="expression" dxfId="967" priority="8" stopIfTrue="1">
      <formula>AND(+OR($E54="中１",$E54="中２",$E54="中３"),$F54="男")</formula>
    </cfRule>
  </conditionalFormatting>
  <conditionalFormatting sqref="Q54">
    <cfRule type="expression" dxfId="966" priority="7" stopIfTrue="1">
      <formula>AND(+OR($E54="中１",$E54="中２",$E54="中３"),$F54="女")</formula>
    </cfRule>
  </conditionalFormatting>
  <conditionalFormatting sqref="P55">
    <cfRule type="expression" dxfId="965" priority="6" stopIfTrue="1">
      <formula>AND(+OR($E55="中１",$E55="中２",$E55="中３"),$F55="男")</formula>
    </cfRule>
  </conditionalFormatting>
  <conditionalFormatting sqref="Q55">
    <cfRule type="expression" dxfId="964" priority="5" stopIfTrue="1">
      <formula>AND(+OR($E55="中１",$E55="中２",$E55="中３"),$F55="女")</formula>
    </cfRule>
  </conditionalFormatting>
  <conditionalFormatting sqref="P56">
    <cfRule type="expression" dxfId="963" priority="4" stopIfTrue="1">
      <formula>AND(+OR($E56="中１",$E56="中２",$E56="中３"),$F56="男")</formula>
    </cfRule>
  </conditionalFormatting>
  <conditionalFormatting sqref="Q56">
    <cfRule type="expression" dxfId="962" priority="3" stopIfTrue="1">
      <formula>AND(+OR($E56="中１",$E56="中２",$E56="中３"),$F56="女")</formula>
    </cfRule>
  </conditionalFormatting>
  <conditionalFormatting sqref="P57">
    <cfRule type="expression" dxfId="961" priority="2" stopIfTrue="1">
      <formula>AND(+OR($E57="中１",$E57="中２",$E57="中３"),$F57="男")</formula>
    </cfRule>
  </conditionalFormatting>
  <conditionalFormatting sqref="Q57">
    <cfRule type="expression" dxfId="960" priority="1" stopIfTrue="1">
      <formula>AND(+OR($E57="中１",$E57="中２",$E57="中３"),$F57="女")</formula>
    </cfRule>
  </conditionalFormatting>
  <dataValidations count="2">
    <dataValidation type="list" allowBlank="1" showInputMessage="1" showErrorMessage="1" sqref="F10:F57">
      <formula1>$AN$10:$AN$11</formula1>
    </dataValidation>
    <dataValidation type="list" allowBlank="1" showInputMessage="1" showErrorMessage="1" sqref="E10:E57">
      <formula1>$AM$10:$AM$22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8" scale="82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898"/>
  <sheetViews>
    <sheetView zoomScale="70" zoomScaleNormal="70" zoomScaleSheetLayoutView="70" workbookViewId="0">
      <pane ySplit="9" topLeftCell="A10" activePane="bottomLeft" state="frozen"/>
      <selection pane="bottomLeft" activeCell="C2" sqref="C2:D2"/>
    </sheetView>
  </sheetViews>
  <sheetFormatPr defaultRowHeight="13.2" outlineLevelRow="1" x14ac:dyDescent="0.2"/>
  <cols>
    <col min="1" max="1" width="4.109375" customWidth="1"/>
    <col min="2" max="2" width="15.6640625" customWidth="1"/>
    <col min="3" max="4" width="22.6640625" customWidth="1"/>
    <col min="5" max="6" width="9.6640625" customWidth="1"/>
    <col min="7" max="27" width="6.44140625" customWidth="1"/>
    <col min="28" max="28" width="10.5546875" customWidth="1"/>
  </cols>
  <sheetData>
    <row r="1" spans="1:40" ht="25.5" customHeight="1" x14ac:dyDescent="0.3">
      <c r="A1" s="30"/>
      <c r="B1" s="30"/>
      <c r="C1" s="30"/>
      <c r="D1" s="30" t="s">
        <v>85</v>
      </c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40" x14ac:dyDescent="0.2">
      <c r="A2" s="95"/>
      <c r="B2" s="95"/>
      <c r="C2" s="96"/>
      <c r="D2" s="96"/>
      <c r="V2" s="16"/>
      <c r="W2" s="16"/>
      <c r="X2" s="16"/>
      <c r="Y2" s="16"/>
      <c r="Z2" s="16"/>
    </row>
    <row r="3" spans="1:40" ht="25.5" customHeight="1" x14ac:dyDescent="0.2">
      <c r="A3" s="77" t="s">
        <v>11</v>
      </c>
      <c r="B3" s="77"/>
      <c r="C3" s="75" t="s">
        <v>14</v>
      </c>
      <c r="D3" s="75"/>
      <c r="E3" s="77" t="s">
        <v>26</v>
      </c>
      <c r="F3" s="77"/>
      <c r="G3" s="75" t="s">
        <v>13</v>
      </c>
      <c r="H3" s="75"/>
      <c r="I3" s="75"/>
      <c r="J3" s="75"/>
      <c r="K3" s="76" t="s">
        <v>20</v>
      </c>
      <c r="L3" s="76"/>
      <c r="M3" s="76"/>
      <c r="N3" s="75" t="s">
        <v>78</v>
      </c>
      <c r="O3" s="75"/>
      <c r="P3" s="75"/>
      <c r="Q3" s="75"/>
      <c r="R3" s="75"/>
      <c r="S3" s="76" t="s">
        <v>12</v>
      </c>
      <c r="T3" s="76"/>
      <c r="U3" s="76"/>
      <c r="V3" s="75" t="s">
        <v>81</v>
      </c>
      <c r="W3" s="75"/>
      <c r="X3" s="75"/>
      <c r="Y3" s="75"/>
    </row>
    <row r="4" spans="1:40" x14ac:dyDescent="0.2">
      <c r="V4" s="16"/>
      <c r="W4" s="16"/>
      <c r="X4" s="16"/>
      <c r="Y4" s="16"/>
      <c r="Z4" s="16"/>
    </row>
    <row r="5" spans="1:40" ht="25.5" customHeight="1" x14ac:dyDescent="0.2">
      <c r="A5" s="93" t="s">
        <v>24</v>
      </c>
      <c r="B5" s="93"/>
      <c r="C5" s="35" t="s">
        <v>78</v>
      </c>
      <c r="D5" s="16"/>
      <c r="O5" s="94" t="s">
        <v>42</v>
      </c>
      <c r="P5" s="94"/>
      <c r="Q5" s="94"/>
      <c r="R5" s="78">
        <f>G58+H58+I58+P58+T58+U58+X58+Y58</f>
        <v>6</v>
      </c>
      <c r="S5" s="79"/>
      <c r="T5" s="17" t="s">
        <v>22</v>
      </c>
      <c r="V5" s="77" t="s">
        <v>44</v>
      </c>
      <c r="W5" s="77"/>
      <c r="X5" s="77"/>
      <c r="Y5" s="86">
        <f>SUM(G58:AA58)</f>
        <v>15</v>
      </c>
      <c r="Z5" s="87"/>
      <c r="AA5" s="17" t="s">
        <v>22</v>
      </c>
    </row>
    <row r="6" spans="1:40" ht="26.25" customHeight="1" x14ac:dyDescent="0.2">
      <c r="A6" s="76" t="s">
        <v>25</v>
      </c>
      <c r="B6" s="76"/>
      <c r="C6" s="34" t="s">
        <v>79</v>
      </c>
      <c r="D6" s="34" t="s">
        <v>80</v>
      </c>
      <c r="E6" s="75"/>
      <c r="F6" s="75"/>
      <c r="G6" s="75"/>
      <c r="H6" s="88"/>
      <c r="I6" s="89"/>
      <c r="J6" s="89"/>
      <c r="K6" s="90"/>
      <c r="O6" s="77" t="s">
        <v>43</v>
      </c>
      <c r="P6" s="77"/>
      <c r="Q6" s="77"/>
      <c r="R6" s="78">
        <f>J58+K58+L58+M58+N58+O58+R58+S58+V58+W58+Z58+AA58</f>
        <v>8</v>
      </c>
      <c r="S6" s="79"/>
      <c r="T6" s="17" t="s">
        <v>22</v>
      </c>
      <c r="V6" s="77" t="s">
        <v>21</v>
      </c>
      <c r="W6" s="77"/>
      <c r="X6" s="77"/>
      <c r="Y6" s="91">
        <f>Y5*1500</f>
        <v>22500</v>
      </c>
      <c r="Z6" s="92"/>
      <c r="AA6" s="17" t="s">
        <v>19</v>
      </c>
    </row>
    <row r="7" spans="1:40" ht="15.75" customHeight="1" thickBot="1" x14ac:dyDescent="0.25"/>
    <row r="8" spans="1:40" s="2" customFormat="1" ht="19.2" x14ac:dyDescent="0.2">
      <c r="A8" s="80" t="s">
        <v>1</v>
      </c>
      <c r="B8" s="82" t="s">
        <v>41</v>
      </c>
      <c r="C8" s="82" t="s">
        <v>45</v>
      </c>
      <c r="D8" s="82" t="s">
        <v>58</v>
      </c>
      <c r="E8" s="84" t="s">
        <v>60</v>
      </c>
      <c r="F8" s="82" t="s">
        <v>63</v>
      </c>
      <c r="G8" s="63" t="s">
        <v>31</v>
      </c>
      <c r="H8" s="64"/>
      <c r="I8" s="64"/>
      <c r="J8" s="64"/>
      <c r="K8" s="64"/>
      <c r="L8" s="64"/>
      <c r="M8" s="64"/>
      <c r="N8" s="64"/>
      <c r="O8" s="64"/>
      <c r="P8" s="65" t="s">
        <v>2</v>
      </c>
      <c r="Q8" s="66"/>
      <c r="R8" s="66"/>
      <c r="S8" s="67"/>
      <c r="T8" s="68" t="s">
        <v>9</v>
      </c>
      <c r="U8" s="69"/>
      <c r="V8" s="69"/>
      <c r="W8" s="70"/>
      <c r="X8" s="71" t="s">
        <v>10</v>
      </c>
      <c r="Y8" s="72"/>
      <c r="Z8" s="72"/>
      <c r="AA8" s="72"/>
      <c r="AB8" s="73" t="s">
        <v>0</v>
      </c>
    </row>
    <row r="9" spans="1:40" s="1" customFormat="1" ht="166.5" customHeight="1" thickBot="1" x14ac:dyDescent="0.25">
      <c r="A9" s="81"/>
      <c r="B9" s="83"/>
      <c r="C9" s="83"/>
      <c r="D9" s="83"/>
      <c r="E9" s="85"/>
      <c r="F9" s="83"/>
      <c r="G9" s="31" t="s">
        <v>32</v>
      </c>
      <c r="H9" s="32" t="s">
        <v>33</v>
      </c>
      <c r="I9" s="32" t="s">
        <v>34</v>
      </c>
      <c r="J9" s="36" t="s">
        <v>35</v>
      </c>
      <c r="K9" s="36" t="s">
        <v>37</v>
      </c>
      <c r="L9" s="36" t="s">
        <v>38</v>
      </c>
      <c r="M9" s="36" t="s">
        <v>36</v>
      </c>
      <c r="N9" s="36" t="s">
        <v>39</v>
      </c>
      <c r="O9" s="37" t="s">
        <v>40</v>
      </c>
      <c r="P9" s="23" t="s">
        <v>83</v>
      </c>
      <c r="Q9" s="59" t="s">
        <v>82</v>
      </c>
      <c r="R9" s="24" t="s">
        <v>29</v>
      </c>
      <c r="S9" s="25" t="s">
        <v>30</v>
      </c>
      <c r="T9" s="20" t="s">
        <v>3</v>
      </c>
      <c r="U9" s="21" t="s">
        <v>4</v>
      </c>
      <c r="V9" s="21" t="s">
        <v>5</v>
      </c>
      <c r="W9" s="22" t="s">
        <v>6</v>
      </c>
      <c r="X9" s="26" t="s">
        <v>7</v>
      </c>
      <c r="Y9" s="27" t="s">
        <v>8</v>
      </c>
      <c r="Z9" s="27" t="s">
        <v>27</v>
      </c>
      <c r="AA9" s="27" t="s">
        <v>28</v>
      </c>
      <c r="AB9" s="74"/>
    </row>
    <row r="10" spans="1:40" s="2" customFormat="1" ht="30" customHeight="1" x14ac:dyDescent="0.2">
      <c r="A10" s="28">
        <v>1</v>
      </c>
      <c r="B10" s="38" t="str">
        <f t="shared" ref="B10:B57" si="0">G$3</f>
        <v>新潟ク</v>
      </c>
      <c r="C10" s="41" t="s">
        <v>68</v>
      </c>
      <c r="D10" s="42" t="s">
        <v>69</v>
      </c>
      <c r="E10" s="43" t="s">
        <v>46</v>
      </c>
      <c r="F10" s="50" t="s">
        <v>61</v>
      </c>
      <c r="G10" s="40">
        <v>1</v>
      </c>
      <c r="H10" s="52"/>
      <c r="I10" s="52"/>
      <c r="J10" s="52"/>
      <c r="K10" s="52"/>
      <c r="L10" s="52"/>
      <c r="M10" s="52"/>
      <c r="N10" s="52"/>
      <c r="O10" s="52"/>
      <c r="P10" s="40"/>
      <c r="Q10" s="60"/>
      <c r="R10" s="52"/>
      <c r="S10" s="53"/>
      <c r="T10" s="40"/>
      <c r="U10" s="52"/>
      <c r="V10" s="52"/>
      <c r="W10" s="52"/>
      <c r="X10" s="40"/>
      <c r="Y10" s="52"/>
      <c r="Z10" s="52"/>
      <c r="AA10" s="54"/>
      <c r="AB10" s="47"/>
      <c r="AM10" s="2" t="s">
        <v>46</v>
      </c>
      <c r="AN10" s="2" t="s">
        <v>61</v>
      </c>
    </row>
    <row r="11" spans="1:40" s="2" customFormat="1" ht="30" customHeight="1" x14ac:dyDescent="0.2">
      <c r="A11" s="29">
        <v>2</v>
      </c>
      <c r="B11" s="58" t="str">
        <f t="shared" si="0"/>
        <v>新潟ク</v>
      </c>
      <c r="C11" s="44" t="s">
        <v>15</v>
      </c>
      <c r="D11" s="42" t="s">
        <v>65</v>
      </c>
      <c r="E11" s="43" t="s">
        <v>48</v>
      </c>
      <c r="F11" s="50" t="s">
        <v>62</v>
      </c>
      <c r="G11" s="55"/>
      <c r="H11" s="39">
        <v>1</v>
      </c>
      <c r="I11" s="39"/>
      <c r="J11" s="39"/>
      <c r="K11" s="39"/>
      <c r="L11" s="39"/>
      <c r="M11" s="39"/>
      <c r="N11" s="39">
        <v>1</v>
      </c>
      <c r="O11" s="39"/>
      <c r="P11" s="55"/>
      <c r="Q11" s="61"/>
      <c r="R11" s="39"/>
      <c r="S11" s="56"/>
      <c r="T11" s="55"/>
      <c r="U11" s="39"/>
      <c r="V11" s="39"/>
      <c r="W11" s="39"/>
      <c r="X11" s="55"/>
      <c r="Y11" s="39"/>
      <c r="Z11" s="39"/>
      <c r="AA11" s="57"/>
      <c r="AB11" s="48"/>
      <c r="AM11" s="2" t="s">
        <v>47</v>
      </c>
      <c r="AN11" s="2" t="s">
        <v>62</v>
      </c>
    </row>
    <row r="12" spans="1:40" s="2" customFormat="1" ht="30" customHeight="1" x14ac:dyDescent="0.2">
      <c r="A12" s="29">
        <v>3</v>
      </c>
      <c r="B12" s="58" t="str">
        <f t="shared" si="0"/>
        <v>新潟ク</v>
      </c>
      <c r="C12" s="44" t="s">
        <v>64</v>
      </c>
      <c r="D12" s="42" t="s">
        <v>23</v>
      </c>
      <c r="E12" s="43" t="s">
        <v>50</v>
      </c>
      <c r="F12" s="50" t="s">
        <v>61</v>
      </c>
      <c r="G12" s="55"/>
      <c r="H12" s="39"/>
      <c r="I12" s="39">
        <v>1</v>
      </c>
      <c r="J12" s="39"/>
      <c r="K12" s="39"/>
      <c r="L12" s="39">
        <v>1</v>
      </c>
      <c r="M12" s="39"/>
      <c r="N12" s="39"/>
      <c r="O12" s="39"/>
      <c r="P12" s="55"/>
      <c r="Q12" s="61"/>
      <c r="R12" s="39"/>
      <c r="S12" s="56"/>
      <c r="T12" s="55"/>
      <c r="U12" s="39"/>
      <c r="V12" s="39"/>
      <c r="W12" s="39"/>
      <c r="X12" s="55"/>
      <c r="Y12" s="39"/>
      <c r="Z12" s="39"/>
      <c r="AA12" s="57"/>
      <c r="AB12" s="48"/>
      <c r="AM12" s="2" t="s">
        <v>48</v>
      </c>
    </row>
    <row r="13" spans="1:40" s="2" customFormat="1" ht="30" customHeight="1" x14ac:dyDescent="0.2">
      <c r="A13" s="29">
        <v>4</v>
      </c>
      <c r="B13" s="58" t="str">
        <f t="shared" si="0"/>
        <v>新潟ク</v>
      </c>
      <c r="C13" s="44" t="s">
        <v>16</v>
      </c>
      <c r="D13" s="42" t="s">
        <v>66</v>
      </c>
      <c r="E13" s="43" t="s">
        <v>52</v>
      </c>
      <c r="F13" s="50" t="s">
        <v>61</v>
      </c>
      <c r="G13" s="55"/>
      <c r="H13" s="39"/>
      <c r="I13" s="39"/>
      <c r="J13" s="39"/>
      <c r="K13" s="39"/>
      <c r="L13" s="39"/>
      <c r="M13" s="39"/>
      <c r="N13" s="39"/>
      <c r="O13" s="39"/>
      <c r="P13" s="55">
        <v>1</v>
      </c>
      <c r="Q13" s="61"/>
      <c r="R13" s="39">
        <v>1</v>
      </c>
      <c r="S13" s="56"/>
      <c r="T13" s="55"/>
      <c r="U13" s="39"/>
      <c r="V13" s="39"/>
      <c r="W13" s="39"/>
      <c r="X13" s="55"/>
      <c r="Y13" s="39"/>
      <c r="Z13" s="39"/>
      <c r="AA13" s="57"/>
      <c r="AB13" s="48"/>
      <c r="AM13" s="2" t="s">
        <v>49</v>
      </c>
    </row>
    <row r="14" spans="1:40" s="2" customFormat="1" ht="30" customHeight="1" x14ac:dyDescent="0.2">
      <c r="A14" s="29">
        <v>5</v>
      </c>
      <c r="B14" s="58" t="str">
        <f t="shared" si="0"/>
        <v>新潟ク</v>
      </c>
      <c r="C14" s="44" t="s">
        <v>70</v>
      </c>
      <c r="D14" s="42" t="s">
        <v>71</v>
      </c>
      <c r="E14" s="43" t="s">
        <v>53</v>
      </c>
      <c r="F14" s="50" t="s">
        <v>62</v>
      </c>
      <c r="G14" s="55"/>
      <c r="H14" s="39"/>
      <c r="I14" s="39"/>
      <c r="J14" s="39"/>
      <c r="K14" s="39"/>
      <c r="L14" s="39"/>
      <c r="M14" s="39"/>
      <c r="N14" s="39"/>
      <c r="O14" s="39"/>
      <c r="P14" s="55"/>
      <c r="Q14" s="61">
        <v>1</v>
      </c>
      <c r="R14" s="39"/>
      <c r="S14" s="56">
        <v>1</v>
      </c>
      <c r="T14" s="55"/>
      <c r="U14" s="39"/>
      <c r="V14" s="39"/>
      <c r="W14" s="39"/>
      <c r="X14" s="55"/>
      <c r="Y14" s="39"/>
      <c r="Z14" s="39"/>
      <c r="AA14" s="57"/>
      <c r="AB14" s="48"/>
      <c r="AM14" s="2" t="s">
        <v>50</v>
      </c>
    </row>
    <row r="15" spans="1:40" s="2" customFormat="1" ht="30" customHeight="1" x14ac:dyDescent="0.2">
      <c r="A15" s="29">
        <v>6</v>
      </c>
      <c r="B15" s="58" t="str">
        <f t="shared" si="0"/>
        <v>新潟ク</v>
      </c>
      <c r="C15" s="44" t="s">
        <v>17</v>
      </c>
      <c r="D15" s="42" t="s">
        <v>67</v>
      </c>
      <c r="E15" s="43" t="s">
        <v>55</v>
      </c>
      <c r="F15" s="50" t="s">
        <v>61</v>
      </c>
      <c r="G15" s="55"/>
      <c r="H15" s="39"/>
      <c r="I15" s="39"/>
      <c r="J15" s="39"/>
      <c r="K15" s="39"/>
      <c r="L15" s="39"/>
      <c r="M15" s="39"/>
      <c r="N15" s="39"/>
      <c r="O15" s="39"/>
      <c r="P15" s="55"/>
      <c r="Q15" s="61"/>
      <c r="R15" s="39"/>
      <c r="S15" s="56"/>
      <c r="T15" s="55">
        <v>1</v>
      </c>
      <c r="U15" s="39"/>
      <c r="V15" s="39">
        <v>1</v>
      </c>
      <c r="W15" s="39"/>
      <c r="X15" s="55"/>
      <c r="Y15" s="39"/>
      <c r="Z15" s="39"/>
      <c r="AA15" s="57"/>
      <c r="AB15" s="48"/>
      <c r="AM15" s="2" t="s">
        <v>51</v>
      </c>
    </row>
    <row r="16" spans="1:40" s="2" customFormat="1" ht="30" customHeight="1" x14ac:dyDescent="0.2">
      <c r="A16" s="29">
        <v>7</v>
      </c>
      <c r="B16" s="58" t="str">
        <f t="shared" si="0"/>
        <v>新潟ク</v>
      </c>
      <c r="C16" s="44" t="s">
        <v>72</v>
      </c>
      <c r="D16" s="42" t="s">
        <v>73</v>
      </c>
      <c r="E16" s="43" t="s">
        <v>56</v>
      </c>
      <c r="F16" s="50" t="s">
        <v>62</v>
      </c>
      <c r="G16" s="55"/>
      <c r="H16" s="39"/>
      <c r="I16" s="39"/>
      <c r="J16" s="39"/>
      <c r="K16" s="39"/>
      <c r="L16" s="39"/>
      <c r="M16" s="39"/>
      <c r="N16" s="39"/>
      <c r="O16" s="39"/>
      <c r="P16" s="55"/>
      <c r="Q16" s="61"/>
      <c r="R16" s="39"/>
      <c r="S16" s="56"/>
      <c r="T16" s="55"/>
      <c r="U16" s="39">
        <v>1</v>
      </c>
      <c r="V16" s="39"/>
      <c r="W16" s="39">
        <v>1</v>
      </c>
      <c r="X16" s="55"/>
      <c r="Y16" s="39"/>
      <c r="Z16" s="39"/>
      <c r="AA16" s="57"/>
      <c r="AB16" s="48"/>
      <c r="AM16" s="2" t="s">
        <v>52</v>
      </c>
    </row>
    <row r="17" spans="1:39" s="2" customFormat="1" ht="30" customHeight="1" x14ac:dyDescent="0.2">
      <c r="A17" s="29">
        <v>8</v>
      </c>
      <c r="B17" s="58" t="str">
        <f t="shared" si="0"/>
        <v>新潟ク</v>
      </c>
      <c r="C17" s="44" t="s">
        <v>74</v>
      </c>
      <c r="D17" s="42" t="s">
        <v>75</v>
      </c>
      <c r="E17" s="43" t="s">
        <v>59</v>
      </c>
      <c r="F17" s="50" t="s">
        <v>61</v>
      </c>
      <c r="G17" s="55"/>
      <c r="H17" s="39"/>
      <c r="I17" s="39"/>
      <c r="J17" s="39"/>
      <c r="K17" s="39"/>
      <c r="L17" s="39"/>
      <c r="M17" s="39"/>
      <c r="N17" s="39"/>
      <c r="O17" s="39"/>
      <c r="P17" s="55"/>
      <c r="Q17" s="61"/>
      <c r="R17" s="39"/>
      <c r="S17" s="56"/>
      <c r="T17" s="55"/>
      <c r="U17" s="39"/>
      <c r="V17" s="39"/>
      <c r="W17" s="39"/>
      <c r="X17" s="55"/>
      <c r="Y17" s="39"/>
      <c r="Z17" s="39">
        <v>1</v>
      </c>
      <c r="AA17" s="57"/>
      <c r="AB17" s="48"/>
      <c r="AM17" s="2" t="s">
        <v>53</v>
      </c>
    </row>
    <row r="18" spans="1:39" s="2" customFormat="1" ht="30" customHeight="1" x14ac:dyDescent="0.2">
      <c r="A18" s="29">
        <v>9</v>
      </c>
      <c r="B18" s="58" t="str">
        <f t="shared" si="0"/>
        <v>新潟ク</v>
      </c>
      <c r="C18" s="44" t="s">
        <v>76</v>
      </c>
      <c r="D18" s="42" t="s">
        <v>77</v>
      </c>
      <c r="E18" s="43" t="s">
        <v>59</v>
      </c>
      <c r="F18" s="50" t="s">
        <v>62</v>
      </c>
      <c r="G18" s="55"/>
      <c r="H18" s="39"/>
      <c r="I18" s="39"/>
      <c r="J18" s="39"/>
      <c r="K18" s="39"/>
      <c r="L18" s="39"/>
      <c r="M18" s="39"/>
      <c r="N18" s="39"/>
      <c r="O18" s="39"/>
      <c r="P18" s="55"/>
      <c r="Q18" s="61"/>
      <c r="R18" s="39"/>
      <c r="S18" s="56"/>
      <c r="T18" s="55"/>
      <c r="U18" s="39"/>
      <c r="V18" s="39"/>
      <c r="W18" s="39"/>
      <c r="X18" s="55"/>
      <c r="Y18" s="39"/>
      <c r="Z18" s="39"/>
      <c r="AA18" s="57">
        <v>1</v>
      </c>
      <c r="AB18" s="48"/>
      <c r="AM18" s="2" t="s">
        <v>54</v>
      </c>
    </row>
    <row r="19" spans="1:39" s="2" customFormat="1" ht="30" customHeight="1" x14ac:dyDescent="0.2">
      <c r="A19" s="29">
        <v>10</v>
      </c>
      <c r="B19" s="58" t="str">
        <f t="shared" si="0"/>
        <v>新潟ク</v>
      </c>
      <c r="C19" s="44"/>
      <c r="D19" s="42"/>
      <c r="E19" s="43"/>
      <c r="F19" s="50"/>
      <c r="G19" s="55"/>
      <c r="H19" s="39"/>
      <c r="I19" s="39"/>
      <c r="J19" s="39"/>
      <c r="K19" s="39"/>
      <c r="L19" s="39"/>
      <c r="M19" s="39"/>
      <c r="N19" s="39"/>
      <c r="O19" s="39"/>
      <c r="P19" s="55"/>
      <c r="Q19" s="61"/>
      <c r="R19" s="39"/>
      <c r="S19" s="56"/>
      <c r="T19" s="55"/>
      <c r="U19" s="39"/>
      <c r="V19" s="39"/>
      <c r="W19" s="39"/>
      <c r="X19" s="55"/>
      <c r="Y19" s="39"/>
      <c r="Z19" s="39"/>
      <c r="AA19" s="57"/>
      <c r="AB19" s="48"/>
      <c r="AM19" s="2" t="s">
        <v>55</v>
      </c>
    </row>
    <row r="20" spans="1:39" s="2" customFormat="1" ht="30" customHeight="1" x14ac:dyDescent="0.2">
      <c r="A20" s="29">
        <v>11</v>
      </c>
      <c r="B20" s="58" t="str">
        <f t="shared" si="0"/>
        <v>新潟ク</v>
      </c>
      <c r="C20" s="44"/>
      <c r="D20" s="42"/>
      <c r="E20" s="43"/>
      <c r="F20" s="50"/>
      <c r="G20" s="55"/>
      <c r="H20" s="39"/>
      <c r="I20" s="39"/>
      <c r="J20" s="39"/>
      <c r="K20" s="39"/>
      <c r="L20" s="39"/>
      <c r="M20" s="39"/>
      <c r="N20" s="39"/>
      <c r="O20" s="39"/>
      <c r="P20" s="55"/>
      <c r="Q20" s="61"/>
      <c r="R20" s="39"/>
      <c r="S20" s="56"/>
      <c r="T20" s="55"/>
      <c r="U20" s="39"/>
      <c r="V20" s="39"/>
      <c r="W20" s="39"/>
      <c r="X20" s="55"/>
      <c r="Y20" s="39"/>
      <c r="Z20" s="39"/>
      <c r="AA20" s="57"/>
      <c r="AB20" s="48"/>
      <c r="AM20" s="2" t="s">
        <v>56</v>
      </c>
    </row>
    <row r="21" spans="1:39" s="2" customFormat="1" ht="30" customHeight="1" x14ac:dyDescent="0.2">
      <c r="A21" s="29">
        <v>12</v>
      </c>
      <c r="B21" s="58" t="str">
        <f t="shared" si="0"/>
        <v>新潟ク</v>
      </c>
      <c r="C21" s="44"/>
      <c r="D21" s="42"/>
      <c r="E21" s="43"/>
      <c r="F21" s="50"/>
      <c r="G21" s="55"/>
      <c r="H21" s="39"/>
      <c r="I21" s="39"/>
      <c r="J21" s="39"/>
      <c r="K21" s="39"/>
      <c r="L21" s="39"/>
      <c r="M21" s="39"/>
      <c r="N21" s="39"/>
      <c r="O21" s="39"/>
      <c r="P21" s="55"/>
      <c r="Q21" s="61"/>
      <c r="R21" s="39"/>
      <c r="S21" s="56"/>
      <c r="T21" s="55"/>
      <c r="U21" s="39"/>
      <c r="V21" s="39"/>
      <c r="W21" s="39"/>
      <c r="X21" s="55"/>
      <c r="Y21" s="39"/>
      <c r="Z21" s="39"/>
      <c r="AA21" s="57"/>
      <c r="AB21" s="48"/>
      <c r="AM21" s="2" t="s">
        <v>57</v>
      </c>
    </row>
    <row r="22" spans="1:39" s="2" customFormat="1" ht="30" customHeight="1" x14ac:dyDescent="0.2">
      <c r="A22" s="29">
        <v>13</v>
      </c>
      <c r="B22" s="58" t="str">
        <f t="shared" si="0"/>
        <v>新潟ク</v>
      </c>
      <c r="C22" s="44"/>
      <c r="D22" s="42"/>
      <c r="E22" s="43"/>
      <c r="F22" s="50"/>
      <c r="G22" s="55"/>
      <c r="H22" s="39"/>
      <c r="I22" s="39"/>
      <c r="J22" s="39"/>
      <c r="K22" s="39"/>
      <c r="L22" s="39"/>
      <c r="M22" s="39"/>
      <c r="N22" s="39"/>
      <c r="O22" s="39"/>
      <c r="P22" s="55"/>
      <c r="Q22" s="61"/>
      <c r="R22" s="39"/>
      <c r="S22" s="56"/>
      <c r="T22" s="55"/>
      <c r="U22" s="39"/>
      <c r="V22" s="39"/>
      <c r="W22" s="39"/>
      <c r="X22" s="55"/>
      <c r="Y22" s="39"/>
      <c r="Z22" s="39"/>
      <c r="AA22" s="57"/>
      <c r="AB22" s="48"/>
      <c r="AM22" s="2" t="s">
        <v>59</v>
      </c>
    </row>
    <row r="23" spans="1:39" s="2" customFormat="1" ht="30" customHeight="1" x14ac:dyDescent="0.2">
      <c r="A23" s="29">
        <v>14</v>
      </c>
      <c r="B23" s="58" t="str">
        <f t="shared" si="0"/>
        <v>新潟ク</v>
      </c>
      <c r="C23" s="44"/>
      <c r="D23" s="42"/>
      <c r="E23" s="43"/>
      <c r="F23" s="50"/>
      <c r="G23" s="55"/>
      <c r="H23" s="39"/>
      <c r="I23" s="39"/>
      <c r="J23" s="39"/>
      <c r="K23" s="39"/>
      <c r="L23" s="39"/>
      <c r="M23" s="39"/>
      <c r="N23" s="39"/>
      <c r="O23" s="39"/>
      <c r="P23" s="55"/>
      <c r="Q23" s="61"/>
      <c r="R23" s="39"/>
      <c r="S23" s="56"/>
      <c r="T23" s="55"/>
      <c r="U23" s="39"/>
      <c r="V23" s="39"/>
      <c r="W23" s="39"/>
      <c r="X23" s="55"/>
      <c r="Y23" s="39"/>
      <c r="Z23" s="39"/>
      <c r="AA23" s="57"/>
      <c r="AB23" s="48"/>
    </row>
    <row r="24" spans="1:39" s="2" customFormat="1" ht="30" customHeight="1" x14ac:dyDescent="0.2">
      <c r="A24" s="29">
        <v>15</v>
      </c>
      <c r="B24" s="58" t="str">
        <f t="shared" si="0"/>
        <v>新潟ク</v>
      </c>
      <c r="C24" s="44"/>
      <c r="D24" s="42"/>
      <c r="E24" s="43"/>
      <c r="F24" s="50"/>
      <c r="G24" s="55"/>
      <c r="H24" s="39"/>
      <c r="I24" s="39"/>
      <c r="J24" s="39"/>
      <c r="K24" s="39"/>
      <c r="L24" s="39"/>
      <c r="M24" s="39"/>
      <c r="N24" s="39"/>
      <c r="O24" s="39"/>
      <c r="P24" s="55"/>
      <c r="Q24" s="61"/>
      <c r="R24" s="39"/>
      <c r="S24" s="56"/>
      <c r="T24" s="55"/>
      <c r="U24" s="39"/>
      <c r="V24" s="39"/>
      <c r="W24" s="39"/>
      <c r="X24" s="55"/>
      <c r="Y24" s="39"/>
      <c r="Z24" s="39"/>
      <c r="AA24" s="57"/>
      <c r="AB24" s="48"/>
    </row>
    <row r="25" spans="1:39" s="1" customFormat="1" ht="30" customHeight="1" x14ac:dyDescent="0.2">
      <c r="A25" s="29">
        <v>16</v>
      </c>
      <c r="B25" s="58" t="str">
        <f t="shared" si="0"/>
        <v>新潟ク</v>
      </c>
      <c r="C25" s="45"/>
      <c r="D25" s="42"/>
      <c r="E25" s="43"/>
      <c r="F25" s="50"/>
      <c r="G25" s="55"/>
      <c r="H25" s="39"/>
      <c r="I25" s="39"/>
      <c r="J25" s="39"/>
      <c r="K25" s="39"/>
      <c r="L25" s="39"/>
      <c r="M25" s="39"/>
      <c r="N25" s="39"/>
      <c r="O25" s="39"/>
      <c r="P25" s="55"/>
      <c r="Q25" s="61"/>
      <c r="R25" s="39"/>
      <c r="S25" s="56"/>
      <c r="T25" s="55"/>
      <c r="U25" s="39"/>
      <c r="V25" s="39"/>
      <c r="W25" s="39"/>
      <c r="X25" s="55"/>
      <c r="Y25" s="39"/>
      <c r="Z25" s="39"/>
      <c r="AA25" s="57"/>
      <c r="AB25" s="49"/>
    </row>
    <row r="26" spans="1:39" s="2" customFormat="1" ht="30" customHeight="1" x14ac:dyDescent="0.2">
      <c r="A26" s="29">
        <v>17</v>
      </c>
      <c r="B26" s="58" t="str">
        <f t="shared" si="0"/>
        <v>新潟ク</v>
      </c>
      <c r="C26" s="44"/>
      <c r="D26" s="42"/>
      <c r="E26" s="43"/>
      <c r="F26" s="50"/>
      <c r="G26" s="55"/>
      <c r="H26" s="39"/>
      <c r="I26" s="39"/>
      <c r="J26" s="39"/>
      <c r="K26" s="39"/>
      <c r="L26" s="39"/>
      <c r="M26" s="39"/>
      <c r="N26" s="39"/>
      <c r="O26" s="39"/>
      <c r="P26" s="55"/>
      <c r="Q26" s="61"/>
      <c r="R26" s="39"/>
      <c r="S26" s="56"/>
      <c r="T26" s="55"/>
      <c r="U26" s="39"/>
      <c r="V26" s="39"/>
      <c r="W26" s="39"/>
      <c r="X26" s="55"/>
      <c r="Y26" s="39"/>
      <c r="Z26" s="39"/>
      <c r="AA26" s="57"/>
      <c r="AB26" s="48"/>
    </row>
    <row r="27" spans="1:39" s="2" customFormat="1" ht="30" customHeight="1" outlineLevel="1" x14ac:dyDescent="0.2">
      <c r="A27" s="29">
        <v>18</v>
      </c>
      <c r="B27" s="58" t="str">
        <f t="shared" si="0"/>
        <v>新潟ク</v>
      </c>
      <c r="C27" s="44"/>
      <c r="D27" s="42"/>
      <c r="E27" s="43"/>
      <c r="F27" s="50"/>
      <c r="G27" s="55"/>
      <c r="H27" s="39"/>
      <c r="I27" s="39"/>
      <c r="J27" s="39"/>
      <c r="K27" s="39"/>
      <c r="L27" s="39"/>
      <c r="M27" s="39"/>
      <c r="N27" s="39"/>
      <c r="O27" s="39"/>
      <c r="P27" s="55"/>
      <c r="Q27" s="61"/>
      <c r="R27" s="39"/>
      <c r="S27" s="56"/>
      <c r="T27" s="55"/>
      <c r="U27" s="39"/>
      <c r="V27" s="39"/>
      <c r="W27" s="39"/>
      <c r="X27" s="55"/>
      <c r="Y27" s="39"/>
      <c r="Z27" s="39"/>
      <c r="AA27" s="57"/>
      <c r="AB27" s="48"/>
    </row>
    <row r="28" spans="1:39" s="2" customFormat="1" ht="30" customHeight="1" outlineLevel="1" x14ac:dyDescent="0.2">
      <c r="A28" s="29">
        <v>19</v>
      </c>
      <c r="B28" s="58" t="str">
        <f t="shared" si="0"/>
        <v>新潟ク</v>
      </c>
      <c r="C28" s="44"/>
      <c r="D28" s="46"/>
      <c r="E28" s="43"/>
      <c r="F28" s="50"/>
      <c r="G28" s="55"/>
      <c r="H28" s="39"/>
      <c r="I28" s="39"/>
      <c r="J28" s="39"/>
      <c r="K28" s="39"/>
      <c r="L28" s="39"/>
      <c r="M28" s="39"/>
      <c r="N28" s="39"/>
      <c r="O28" s="39"/>
      <c r="P28" s="55"/>
      <c r="Q28" s="61"/>
      <c r="R28" s="39"/>
      <c r="S28" s="56"/>
      <c r="T28" s="55"/>
      <c r="U28" s="39"/>
      <c r="V28" s="39"/>
      <c r="W28" s="39"/>
      <c r="X28" s="55"/>
      <c r="Y28" s="39"/>
      <c r="Z28" s="39"/>
      <c r="AA28" s="57"/>
      <c r="AB28" s="48"/>
    </row>
    <row r="29" spans="1:39" s="2" customFormat="1" ht="30" customHeight="1" outlineLevel="1" x14ac:dyDescent="0.2">
      <c r="A29" s="29">
        <v>20</v>
      </c>
      <c r="B29" s="58" t="str">
        <f t="shared" si="0"/>
        <v>新潟ク</v>
      </c>
      <c r="C29" s="44"/>
      <c r="D29" s="42"/>
      <c r="E29" s="43"/>
      <c r="F29" s="50"/>
      <c r="G29" s="55"/>
      <c r="H29" s="39"/>
      <c r="I29" s="39"/>
      <c r="J29" s="39"/>
      <c r="K29" s="39"/>
      <c r="L29" s="39"/>
      <c r="M29" s="39"/>
      <c r="N29" s="39"/>
      <c r="O29" s="39"/>
      <c r="P29" s="55"/>
      <c r="Q29" s="61"/>
      <c r="R29" s="39"/>
      <c r="S29" s="56"/>
      <c r="T29" s="55"/>
      <c r="U29" s="39"/>
      <c r="V29" s="39"/>
      <c r="W29" s="39"/>
      <c r="X29" s="55"/>
      <c r="Y29" s="39"/>
      <c r="Z29" s="39"/>
      <c r="AA29" s="57"/>
      <c r="AB29" s="48"/>
    </row>
    <row r="30" spans="1:39" s="2" customFormat="1" ht="30" customHeight="1" outlineLevel="1" x14ac:dyDescent="0.2">
      <c r="A30" s="29">
        <v>21</v>
      </c>
      <c r="B30" s="58" t="str">
        <f t="shared" si="0"/>
        <v>新潟ク</v>
      </c>
      <c r="C30" s="44"/>
      <c r="D30" s="42"/>
      <c r="E30" s="43"/>
      <c r="F30" s="50"/>
      <c r="G30" s="55"/>
      <c r="H30" s="39"/>
      <c r="I30" s="39"/>
      <c r="J30" s="39"/>
      <c r="K30" s="39"/>
      <c r="L30" s="39"/>
      <c r="M30" s="39"/>
      <c r="N30" s="39"/>
      <c r="O30" s="39"/>
      <c r="P30" s="55"/>
      <c r="Q30" s="61"/>
      <c r="R30" s="39"/>
      <c r="S30" s="56"/>
      <c r="T30" s="55"/>
      <c r="U30" s="39"/>
      <c r="V30" s="39"/>
      <c r="W30" s="39"/>
      <c r="X30" s="55"/>
      <c r="Y30" s="39"/>
      <c r="Z30" s="39"/>
      <c r="AA30" s="57"/>
      <c r="AB30" s="48"/>
    </row>
    <row r="31" spans="1:39" s="2" customFormat="1" ht="30" customHeight="1" outlineLevel="1" x14ac:dyDescent="0.2">
      <c r="A31" s="29">
        <v>22</v>
      </c>
      <c r="B31" s="58" t="str">
        <f t="shared" si="0"/>
        <v>新潟ク</v>
      </c>
      <c r="C31" s="44"/>
      <c r="D31" s="42"/>
      <c r="E31" s="43"/>
      <c r="F31" s="50"/>
      <c r="G31" s="55"/>
      <c r="H31" s="39"/>
      <c r="I31" s="39"/>
      <c r="J31" s="39"/>
      <c r="K31" s="39"/>
      <c r="L31" s="39"/>
      <c r="M31" s="39"/>
      <c r="N31" s="39"/>
      <c r="O31" s="39"/>
      <c r="P31" s="55"/>
      <c r="Q31" s="61"/>
      <c r="R31" s="39"/>
      <c r="S31" s="56"/>
      <c r="T31" s="55"/>
      <c r="U31" s="39"/>
      <c r="V31" s="39"/>
      <c r="W31" s="39"/>
      <c r="X31" s="55"/>
      <c r="Y31" s="39"/>
      <c r="Z31" s="39"/>
      <c r="AA31" s="57"/>
      <c r="AB31" s="48"/>
    </row>
    <row r="32" spans="1:39" s="2" customFormat="1" ht="30" customHeight="1" outlineLevel="1" x14ac:dyDescent="0.2">
      <c r="A32" s="29">
        <v>23</v>
      </c>
      <c r="B32" s="58" t="str">
        <f t="shared" si="0"/>
        <v>新潟ク</v>
      </c>
      <c r="C32" s="44"/>
      <c r="D32" s="42"/>
      <c r="E32" s="43"/>
      <c r="F32" s="50"/>
      <c r="G32" s="55"/>
      <c r="H32" s="39"/>
      <c r="I32" s="39"/>
      <c r="J32" s="39"/>
      <c r="K32" s="39"/>
      <c r="L32" s="39"/>
      <c r="M32" s="39"/>
      <c r="N32" s="39"/>
      <c r="O32" s="39"/>
      <c r="P32" s="55"/>
      <c r="Q32" s="61"/>
      <c r="R32" s="39"/>
      <c r="S32" s="56"/>
      <c r="T32" s="55"/>
      <c r="U32" s="39"/>
      <c r="V32" s="39"/>
      <c r="W32" s="39"/>
      <c r="X32" s="55"/>
      <c r="Y32" s="39"/>
      <c r="Z32" s="39"/>
      <c r="AA32" s="57"/>
      <c r="AB32" s="48"/>
    </row>
    <row r="33" spans="1:28" s="2" customFormat="1" ht="30" customHeight="1" outlineLevel="1" x14ac:dyDescent="0.2">
      <c r="A33" s="29">
        <v>24</v>
      </c>
      <c r="B33" s="58" t="str">
        <f t="shared" si="0"/>
        <v>新潟ク</v>
      </c>
      <c r="C33" s="44"/>
      <c r="D33" s="42"/>
      <c r="E33" s="43"/>
      <c r="F33" s="50"/>
      <c r="G33" s="55"/>
      <c r="H33" s="39"/>
      <c r="I33" s="39"/>
      <c r="J33" s="39"/>
      <c r="K33" s="39"/>
      <c r="L33" s="39"/>
      <c r="M33" s="39"/>
      <c r="N33" s="39"/>
      <c r="O33" s="39"/>
      <c r="P33" s="55"/>
      <c r="Q33" s="61"/>
      <c r="R33" s="39"/>
      <c r="S33" s="56"/>
      <c r="T33" s="55"/>
      <c r="U33" s="39"/>
      <c r="V33" s="39"/>
      <c r="W33" s="39"/>
      <c r="X33" s="55"/>
      <c r="Y33" s="39"/>
      <c r="Z33" s="39"/>
      <c r="AA33" s="57"/>
      <c r="AB33" s="48"/>
    </row>
    <row r="34" spans="1:28" s="2" customFormat="1" ht="30" customHeight="1" outlineLevel="1" x14ac:dyDescent="0.2">
      <c r="A34" s="29">
        <v>25</v>
      </c>
      <c r="B34" s="58" t="str">
        <f t="shared" si="0"/>
        <v>新潟ク</v>
      </c>
      <c r="C34" s="44"/>
      <c r="D34" s="42"/>
      <c r="E34" s="43"/>
      <c r="F34" s="50"/>
      <c r="G34" s="55"/>
      <c r="H34" s="39"/>
      <c r="I34" s="39"/>
      <c r="J34" s="39"/>
      <c r="K34" s="39"/>
      <c r="L34" s="39"/>
      <c r="M34" s="39"/>
      <c r="N34" s="39"/>
      <c r="O34" s="39"/>
      <c r="P34" s="55"/>
      <c r="Q34" s="61"/>
      <c r="R34" s="39"/>
      <c r="S34" s="56"/>
      <c r="T34" s="55"/>
      <c r="U34" s="39"/>
      <c r="V34" s="39"/>
      <c r="W34" s="39"/>
      <c r="X34" s="55"/>
      <c r="Y34" s="39"/>
      <c r="Z34" s="39"/>
      <c r="AA34" s="57"/>
      <c r="AB34" s="48"/>
    </row>
    <row r="35" spans="1:28" s="2" customFormat="1" ht="30" customHeight="1" outlineLevel="1" x14ac:dyDescent="0.2">
      <c r="A35" s="29">
        <v>26</v>
      </c>
      <c r="B35" s="58" t="str">
        <f t="shared" si="0"/>
        <v>新潟ク</v>
      </c>
      <c r="C35" s="44"/>
      <c r="D35" s="42"/>
      <c r="E35" s="43"/>
      <c r="F35" s="50"/>
      <c r="G35" s="55"/>
      <c r="H35" s="39"/>
      <c r="I35" s="39"/>
      <c r="J35" s="39"/>
      <c r="K35" s="39"/>
      <c r="L35" s="39"/>
      <c r="M35" s="39"/>
      <c r="N35" s="39"/>
      <c r="O35" s="39"/>
      <c r="P35" s="55"/>
      <c r="Q35" s="61"/>
      <c r="R35" s="39"/>
      <c r="S35" s="56"/>
      <c r="T35" s="55"/>
      <c r="U35" s="39"/>
      <c r="V35" s="39"/>
      <c r="W35" s="39"/>
      <c r="X35" s="55"/>
      <c r="Y35" s="39"/>
      <c r="Z35" s="39"/>
      <c r="AA35" s="57"/>
      <c r="AB35" s="48"/>
    </row>
    <row r="36" spans="1:28" s="2" customFormat="1" ht="30" customHeight="1" outlineLevel="1" x14ac:dyDescent="0.2">
      <c r="A36" s="29">
        <v>27</v>
      </c>
      <c r="B36" s="58" t="str">
        <f t="shared" si="0"/>
        <v>新潟ク</v>
      </c>
      <c r="C36" s="44"/>
      <c r="D36" s="42"/>
      <c r="E36" s="43"/>
      <c r="F36" s="50"/>
      <c r="G36" s="55"/>
      <c r="H36" s="39"/>
      <c r="I36" s="39"/>
      <c r="J36" s="39"/>
      <c r="K36" s="39"/>
      <c r="L36" s="39"/>
      <c r="M36" s="39"/>
      <c r="N36" s="39"/>
      <c r="O36" s="39"/>
      <c r="P36" s="55"/>
      <c r="Q36" s="61"/>
      <c r="R36" s="39"/>
      <c r="S36" s="56"/>
      <c r="T36" s="55"/>
      <c r="U36" s="39"/>
      <c r="V36" s="39"/>
      <c r="W36" s="39"/>
      <c r="X36" s="55"/>
      <c r="Y36" s="39"/>
      <c r="Z36" s="39"/>
      <c r="AA36" s="57"/>
      <c r="AB36" s="48"/>
    </row>
    <row r="37" spans="1:28" s="2" customFormat="1" ht="30" customHeight="1" outlineLevel="1" x14ac:dyDescent="0.2">
      <c r="A37" s="29">
        <v>28</v>
      </c>
      <c r="B37" s="58" t="str">
        <f t="shared" si="0"/>
        <v>新潟ク</v>
      </c>
      <c r="C37" s="44"/>
      <c r="D37" s="42"/>
      <c r="E37" s="43"/>
      <c r="F37" s="50"/>
      <c r="G37" s="55"/>
      <c r="H37" s="39"/>
      <c r="I37" s="39"/>
      <c r="J37" s="39"/>
      <c r="K37" s="39"/>
      <c r="L37" s="39"/>
      <c r="M37" s="39"/>
      <c r="N37" s="39"/>
      <c r="O37" s="39"/>
      <c r="P37" s="55"/>
      <c r="Q37" s="61"/>
      <c r="R37" s="39"/>
      <c r="S37" s="56"/>
      <c r="T37" s="55"/>
      <c r="U37" s="39"/>
      <c r="V37" s="39"/>
      <c r="W37" s="39"/>
      <c r="X37" s="55"/>
      <c r="Y37" s="39"/>
      <c r="Z37" s="39"/>
      <c r="AA37" s="57"/>
      <c r="AB37" s="48"/>
    </row>
    <row r="38" spans="1:28" s="2" customFormat="1" ht="30" customHeight="1" outlineLevel="1" x14ac:dyDescent="0.2">
      <c r="A38" s="29">
        <v>29</v>
      </c>
      <c r="B38" s="58" t="str">
        <f t="shared" si="0"/>
        <v>新潟ク</v>
      </c>
      <c r="C38" s="44"/>
      <c r="D38" s="42"/>
      <c r="E38" s="43"/>
      <c r="F38" s="50"/>
      <c r="G38" s="55"/>
      <c r="H38" s="39"/>
      <c r="I38" s="39"/>
      <c r="J38" s="39"/>
      <c r="K38" s="39"/>
      <c r="L38" s="39"/>
      <c r="M38" s="39"/>
      <c r="N38" s="39"/>
      <c r="O38" s="39"/>
      <c r="P38" s="55"/>
      <c r="Q38" s="61"/>
      <c r="R38" s="39"/>
      <c r="S38" s="56"/>
      <c r="T38" s="55"/>
      <c r="U38" s="39"/>
      <c r="V38" s="39"/>
      <c r="W38" s="39"/>
      <c r="X38" s="55"/>
      <c r="Y38" s="39"/>
      <c r="Z38" s="39"/>
      <c r="AA38" s="57"/>
      <c r="AB38" s="48"/>
    </row>
    <row r="39" spans="1:28" s="2" customFormat="1" ht="30" customHeight="1" outlineLevel="1" x14ac:dyDescent="0.2">
      <c r="A39" s="29">
        <v>30</v>
      </c>
      <c r="B39" s="58" t="str">
        <f t="shared" si="0"/>
        <v>新潟ク</v>
      </c>
      <c r="C39" s="44"/>
      <c r="D39" s="42"/>
      <c r="E39" s="43"/>
      <c r="F39" s="50"/>
      <c r="G39" s="55"/>
      <c r="H39" s="39"/>
      <c r="I39" s="39"/>
      <c r="J39" s="39"/>
      <c r="K39" s="39"/>
      <c r="L39" s="39"/>
      <c r="M39" s="39"/>
      <c r="N39" s="39"/>
      <c r="O39" s="39"/>
      <c r="P39" s="55"/>
      <c r="Q39" s="61"/>
      <c r="R39" s="39"/>
      <c r="S39" s="56"/>
      <c r="T39" s="55"/>
      <c r="U39" s="39"/>
      <c r="V39" s="39"/>
      <c r="W39" s="39"/>
      <c r="X39" s="55"/>
      <c r="Y39" s="39"/>
      <c r="Z39" s="39"/>
      <c r="AA39" s="57"/>
      <c r="AB39" s="48"/>
    </row>
    <row r="40" spans="1:28" s="4" customFormat="1" ht="30" customHeight="1" outlineLevel="1" x14ac:dyDescent="0.2">
      <c r="A40" s="29">
        <v>31</v>
      </c>
      <c r="B40" s="58" t="str">
        <f t="shared" si="0"/>
        <v>新潟ク</v>
      </c>
      <c r="C40" s="44"/>
      <c r="D40" s="42"/>
      <c r="E40" s="43"/>
      <c r="F40" s="50"/>
      <c r="G40" s="55"/>
      <c r="H40" s="39"/>
      <c r="I40" s="39"/>
      <c r="J40" s="39"/>
      <c r="K40" s="39"/>
      <c r="L40" s="39"/>
      <c r="M40" s="39"/>
      <c r="N40" s="39"/>
      <c r="O40" s="39"/>
      <c r="P40" s="55"/>
      <c r="Q40" s="61"/>
      <c r="R40" s="39"/>
      <c r="S40" s="56"/>
      <c r="T40" s="55"/>
      <c r="U40" s="39"/>
      <c r="V40" s="39"/>
      <c r="W40" s="39"/>
      <c r="X40" s="55"/>
      <c r="Y40" s="39"/>
      <c r="Z40" s="39"/>
      <c r="AA40" s="57"/>
      <c r="AB40" s="48"/>
    </row>
    <row r="41" spans="1:28" s="4" customFormat="1" ht="30" customHeight="1" outlineLevel="1" x14ac:dyDescent="0.2">
      <c r="A41" s="29">
        <v>32</v>
      </c>
      <c r="B41" s="58" t="str">
        <f t="shared" si="0"/>
        <v>新潟ク</v>
      </c>
      <c r="C41" s="44"/>
      <c r="D41" s="42"/>
      <c r="E41" s="43"/>
      <c r="F41" s="50"/>
      <c r="G41" s="55"/>
      <c r="H41" s="39"/>
      <c r="I41" s="39"/>
      <c r="J41" s="39"/>
      <c r="K41" s="39"/>
      <c r="L41" s="39"/>
      <c r="M41" s="39"/>
      <c r="N41" s="39"/>
      <c r="O41" s="39"/>
      <c r="P41" s="55"/>
      <c r="Q41" s="61"/>
      <c r="R41" s="39"/>
      <c r="S41" s="56"/>
      <c r="T41" s="55"/>
      <c r="U41" s="39"/>
      <c r="V41" s="39"/>
      <c r="W41" s="39"/>
      <c r="X41" s="55"/>
      <c r="Y41" s="39"/>
      <c r="Z41" s="39"/>
      <c r="AA41" s="57"/>
      <c r="AB41" s="48"/>
    </row>
    <row r="42" spans="1:28" s="4" customFormat="1" ht="30" customHeight="1" outlineLevel="1" x14ac:dyDescent="0.2">
      <c r="A42" s="29">
        <v>33</v>
      </c>
      <c r="B42" s="58" t="str">
        <f t="shared" si="0"/>
        <v>新潟ク</v>
      </c>
      <c r="C42" s="44"/>
      <c r="D42" s="42"/>
      <c r="E42" s="43"/>
      <c r="F42" s="50"/>
      <c r="G42" s="55"/>
      <c r="H42" s="39"/>
      <c r="I42" s="39"/>
      <c r="J42" s="39"/>
      <c r="K42" s="39"/>
      <c r="L42" s="39"/>
      <c r="M42" s="39"/>
      <c r="N42" s="39"/>
      <c r="O42" s="39"/>
      <c r="P42" s="55"/>
      <c r="Q42" s="61"/>
      <c r="R42" s="39"/>
      <c r="S42" s="56"/>
      <c r="T42" s="55"/>
      <c r="U42" s="39"/>
      <c r="V42" s="39"/>
      <c r="W42" s="39"/>
      <c r="X42" s="55"/>
      <c r="Y42" s="39"/>
      <c r="Z42" s="39"/>
      <c r="AA42" s="57"/>
      <c r="AB42" s="48"/>
    </row>
    <row r="43" spans="1:28" s="4" customFormat="1" ht="30" customHeight="1" outlineLevel="1" x14ac:dyDescent="0.2">
      <c r="A43" s="29">
        <v>34</v>
      </c>
      <c r="B43" s="58" t="str">
        <f t="shared" si="0"/>
        <v>新潟ク</v>
      </c>
      <c r="C43" s="44"/>
      <c r="D43" s="42"/>
      <c r="E43" s="43"/>
      <c r="F43" s="50"/>
      <c r="G43" s="55"/>
      <c r="H43" s="39"/>
      <c r="I43" s="39"/>
      <c r="J43" s="39"/>
      <c r="K43" s="39"/>
      <c r="L43" s="39"/>
      <c r="M43" s="39"/>
      <c r="N43" s="39"/>
      <c r="O43" s="39"/>
      <c r="P43" s="55"/>
      <c r="Q43" s="61"/>
      <c r="R43" s="39"/>
      <c r="S43" s="56"/>
      <c r="T43" s="55"/>
      <c r="U43" s="39"/>
      <c r="V43" s="39"/>
      <c r="W43" s="39"/>
      <c r="X43" s="55"/>
      <c r="Y43" s="39"/>
      <c r="Z43" s="39"/>
      <c r="AA43" s="57"/>
      <c r="AB43" s="48"/>
    </row>
    <row r="44" spans="1:28" s="4" customFormat="1" ht="30" customHeight="1" outlineLevel="1" x14ac:dyDescent="0.2">
      <c r="A44" s="29">
        <v>35</v>
      </c>
      <c r="B44" s="58" t="str">
        <f t="shared" si="0"/>
        <v>新潟ク</v>
      </c>
      <c r="C44" s="44"/>
      <c r="D44" s="42"/>
      <c r="E44" s="43"/>
      <c r="F44" s="50"/>
      <c r="G44" s="55"/>
      <c r="H44" s="39"/>
      <c r="I44" s="39"/>
      <c r="J44" s="39"/>
      <c r="K44" s="39"/>
      <c r="L44" s="39"/>
      <c r="M44" s="39"/>
      <c r="N44" s="39"/>
      <c r="O44" s="39"/>
      <c r="P44" s="55"/>
      <c r="Q44" s="61"/>
      <c r="R44" s="39"/>
      <c r="S44" s="56"/>
      <c r="T44" s="55"/>
      <c r="U44" s="39"/>
      <c r="V44" s="39"/>
      <c r="W44" s="39"/>
      <c r="X44" s="55"/>
      <c r="Y44" s="39"/>
      <c r="Z44" s="39"/>
      <c r="AA44" s="57"/>
      <c r="AB44" s="48"/>
    </row>
    <row r="45" spans="1:28" s="4" customFormat="1" ht="30" customHeight="1" outlineLevel="1" x14ac:dyDescent="0.2">
      <c r="A45" s="29">
        <v>36</v>
      </c>
      <c r="B45" s="58" t="str">
        <f t="shared" si="0"/>
        <v>新潟ク</v>
      </c>
      <c r="C45" s="44"/>
      <c r="D45" s="42"/>
      <c r="E45" s="43"/>
      <c r="F45" s="50"/>
      <c r="G45" s="55"/>
      <c r="H45" s="39"/>
      <c r="I45" s="39"/>
      <c r="J45" s="39"/>
      <c r="K45" s="39"/>
      <c r="L45" s="39"/>
      <c r="M45" s="39"/>
      <c r="N45" s="39"/>
      <c r="O45" s="39"/>
      <c r="P45" s="55"/>
      <c r="Q45" s="61"/>
      <c r="R45" s="39"/>
      <c r="S45" s="56"/>
      <c r="T45" s="55"/>
      <c r="U45" s="39"/>
      <c r="V45" s="39"/>
      <c r="W45" s="39"/>
      <c r="X45" s="55"/>
      <c r="Y45" s="39"/>
      <c r="Z45" s="39"/>
      <c r="AA45" s="57"/>
      <c r="AB45" s="48"/>
    </row>
    <row r="46" spans="1:28" s="4" customFormat="1" ht="30" customHeight="1" outlineLevel="1" x14ac:dyDescent="0.2">
      <c r="A46" s="29">
        <v>37</v>
      </c>
      <c r="B46" s="58" t="str">
        <f t="shared" si="0"/>
        <v>新潟ク</v>
      </c>
      <c r="C46" s="44"/>
      <c r="D46" s="42"/>
      <c r="E46" s="43"/>
      <c r="F46" s="50"/>
      <c r="G46" s="55"/>
      <c r="H46" s="39"/>
      <c r="I46" s="39"/>
      <c r="J46" s="39"/>
      <c r="K46" s="39"/>
      <c r="L46" s="39"/>
      <c r="M46" s="39"/>
      <c r="N46" s="39"/>
      <c r="O46" s="39"/>
      <c r="P46" s="55"/>
      <c r="Q46" s="61"/>
      <c r="R46" s="39"/>
      <c r="S46" s="56"/>
      <c r="T46" s="55"/>
      <c r="U46" s="39"/>
      <c r="V46" s="39"/>
      <c r="W46" s="39"/>
      <c r="X46" s="55"/>
      <c r="Y46" s="39"/>
      <c r="Z46" s="39"/>
      <c r="AA46" s="57"/>
      <c r="AB46" s="48"/>
    </row>
    <row r="47" spans="1:28" s="4" customFormat="1" ht="30" customHeight="1" outlineLevel="1" x14ac:dyDescent="0.2">
      <c r="A47" s="29">
        <v>38</v>
      </c>
      <c r="B47" s="58" t="str">
        <f t="shared" si="0"/>
        <v>新潟ク</v>
      </c>
      <c r="C47" s="44"/>
      <c r="D47" s="42"/>
      <c r="E47" s="43"/>
      <c r="F47" s="50"/>
      <c r="G47" s="55"/>
      <c r="H47" s="39"/>
      <c r="I47" s="39"/>
      <c r="J47" s="39"/>
      <c r="K47" s="39"/>
      <c r="L47" s="39"/>
      <c r="M47" s="39"/>
      <c r="N47" s="39"/>
      <c r="O47" s="39"/>
      <c r="P47" s="55"/>
      <c r="Q47" s="61"/>
      <c r="R47" s="39"/>
      <c r="S47" s="56"/>
      <c r="T47" s="55"/>
      <c r="U47" s="39"/>
      <c r="V47" s="39"/>
      <c r="W47" s="39"/>
      <c r="X47" s="55"/>
      <c r="Y47" s="39"/>
      <c r="Z47" s="39"/>
      <c r="AA47" s="57"/>
      <c r="AB47" s="48"/>
    </row>
    <row r="48" spans="1:28" s="1" customFormat="1" ht="30" customHeight="1" outlineLevel="1" x14ac:dyDescent="0.2">
      <c r="A48" s="29">
        <v>39</v>
      </c>
      <c r="B48" s="58" t="str">
        <f t="shared" si="0"/>
        <v>新潟ク</v>
      </c>
      <c r="C48" s="45"/>
      <c r="D48" s="42"/>
      <c r="E48" s="43"/>
      <c r="F48" s="50"/>
      <c r="G48" s="55"/>
      <c r="H48" s="39"/>
      <c r="I48" s="39"/>
      <c r="J48" s="39"/>
      <c r="K48" s="39"/>
      <c r="L48" s="39"/>
      <c r="M48" s="39"/>
      <c r="N48" s="39"/>
      <c r="O48" s="39"/>
      <c r="P48" s="55"/>
      <c r="Q48" s="61"/>
      <c r="R48" s="39"/>
      <c r="S48" s="56"/>
      <c r="T48" s="55"/>
      <c r="U48" s="39"/>
      <c r="V48" s="39"/>
      <c r="W48" s="39"/>
      <c r="X48" s="55"/>
      <c r="Y48" s="39"/>
      <c r="Z48" s="39"/>
      <c r="AA48" s="57"/>
      <c r="AB48" s="49"/>
    </row>
    <row r="49" spans="1:28" s="2" customFormat="1" ht="30" customHeight="1" outlineLevel="1" x14ac:dyDescent="0.2">
      <c r="A49" s="29">
        <v>40</v>
      </c>
      <c r="B49" s="58" t="str">
        <f t="shared" si="0"/>
        <v>新潟ク</v>
      </c>
      <c r="C49" s="44"/>
      <c r="D49" s="42"/>
      <c r="E49" s="43"/>
      <c r="F49" s="50"/>
      <c r="G49" s="55"/>
      <c r="H49" s="39"/>
      <c r="I49" s="39"/>
      <c r="J49" s="39"/>
      <c r="K49" s="39"/>
      <c r="L49" s="39"/>
      <c r="M49" s="39"/>
      <c r="N49" s="39"/>
      <c r="O49" s="39"/>
      <c r="P49" s="55"/>
      <c r="Q49" s="61"/>
      <c r="R49" s="39"/>
      <c r="S49" s="56"/>
      <c r="T49" s="55"/>
      <c r="U49" s="39"/>
      <c r="V49" s="39"/>
      <c r="W49" s="39"/>
      <c r="X49" s="55"/>
      <c r="Y49" s="39"/>
      <c r="Z49" s="39"/>
      <c r="AA49" s="57"/>
      <c r="AB49" s="48"/>
    </row>
    <row r="50" spans="1:28" s="2" customFormat="1" ht="30" customHeight="1" outlineLevel="1" x14ac:dyDescent="0.2">
      <c r="A50" s="29">
        <v>41</v>
      </c>
      <c r="B50" s="58" t="str">
        <f t="shared" si="0"/>
        <v>新潟ク</v>
      </c>
      <c r="C50" s="44"/>
      <c r="D50" s="42"/>
      <c r="E50" s="43"/>
      <c r="F50" s="50"/>
      <c r="G50" s="55"/>
      <c r="H50" s="39"/>
      <c r="I50" s="39"/>
      <c r="J50" s="39"/>
      <c r="K50" s="39"/>
      <c r="L50" s="39"/>
      <c r="M50" s="39"/>
      <c r="N50" s="39"/>
      <c r="O50" s="39"/>
      <c r="P50" s="55"/>
      <c r="Q50" s="61"/>
      <c r="R50" s="39"/>
      <c r="S50" s="56"/>
      <c r="T50" s="55"/>
      <c r="U50" s="39"/>
      <c r="V50" s="39"/>
      <c r="W50" s="39"/>
      <c r="X50" s="55"/>
      <c r="Y50" s="39"/>
      <c r="Z50" s="39"/>
      <c r="AA50" s="57"/>
      <c r="AB50" s="48"/>
    </row>
    <row r="51" spans="1:28" s="2" customFormat="1" ht="30" customHeight="1" outlineLevel="1" x14ac:dyDescent="0.2">
      <c r="A51" s="29">
        <v>42</v>
      </c>
      <c r="B51" s="58" t="str">
        <f t="shared" si="0"/>
        <v>新潟ク</v>
      </c>
      <c r="C51" s="44"/>
      <c r="D51" s="42"/>
      <c r="E51" s="43"/>
      <c r="F51" s="50"/>
      <c r="G51" s="55"/>
      <c r="H51" s="39"/>
      <c r="I51" s="39"/>
      <c r="J51" s="39"/>
      <c r="K51" s="39"/>
      <c r="L51" s="39"/>
      <c r="M51" s="39"/>
      <c r="N51" s="39"/>
      <c r="O51" s="39"/>
      <c r="P51" s="55"/>
      <c r="Q51" s="61"/>
      <c r="R51" s="39"/>
      <c r="S51" s="56"/>
      <c r="T51" s="55"/>
      <c r="U51" s="39"/>
      <c r="V51" s="39"/>
      <c r="W51" s="39"/>
      <c r="X51" s="55"/>
      <c r="Y51" s="39"/>
      <c r="Z51" s="39"/>
      <c r="AA51" s="57"/>
      <c r="AB51" s="48"/>
    </row>
    <row r="52" spans="1:28" s="2" customFormat="1" ht="30" customHeight="1" outlineLevel="1" x14ac:dyDescent="0.2">
      <c r="A52" s="29">
        <v>43</v>
      </c>
      <c r="B52" s="58" t="str">
        <f t="shared" si="0"/>
        <v>新潟ク</v>
      </c>
      <c r="C52" s="44"/>
      <c r="D52" s="42"/>
      <c r="E52" s="43"/>
      <c r="F52" s="50"/>
      <c r="G52" s="55"/>
      <c r="H52" s="39"/>
      <c r="I52" s="39"/>
      <c r="J52" s="39"/>
      <c r="K52" s="39"/>
      <c r="L52" s="39"/>
      <c r="M52" s="39"/>
      <c r="N52" s="39"/>
      <c r="O52" s="39"/>
      <c r="P52" s="55"/>
      <c r="Q52" s="61"/>
      <c r="R52" s="39"/>
      <c r="S52" s="56"/>
      <c r="T52" s="55"/>
      <c r="U52" s="39"/>
      <c r="V52" s="39"/>
      <c r="W52" s="39"/>
      <c r="X52" s="55"/>
      <c r="Y52" s="39"/>
      <c r="Z52" s="39"/>
      <c r="AA52" s="57"/>
      <c r="AB52" s="48"/>
    </row>
    <row r="53" spans="1:28" s="2" customFormat="1" ht="30" customHeight="1" outlineLevel="1" x14ac:dyDescent="0.2">
      <c r="A53" s="29">
        <v>44</v>
      </c>
      <c r="B53" s="58" t="str">
        <f t="shared" si="0"/>
        <v>新潟ク</v>
      </c>
      <c r="C53" s="44"/>
      <c r="D53" s="42"/>
      <c r="E53" s="43"/>
      <c r="F53" s="50"/>
      <c r="G53" s="55"/>
      <c r="H53" s="39"/>
      <c r="I53" s="39"/>
      <c r="J53" s="39"/>
      <c r="K53" s="39"/>
      <c r="L53" s="39"/>
      <c r="M53" s="39"/>
      <c r="N53" s="39"/>
      <c r="O53" s="39"/>
      <c r="P53" s="55"/>
      <c r="Q53" s="61"/>
      <c r="R53" s="39"/>
      <c r="S53" s="56"/>
      <c r="T53" s="55"/>
      <c r="U53" s="39"/>
      <c r="V53" s="39"/>
      <c r="W53" s="39"/>
      <c r="X53" s="55"/>
      <c r="Y53" s="39"/>
      <c r="Z53" s="39"/>
      <c r="AA53" s="57"/>
      <c r="AB53" s="48"/>
    </row>
    <row r="54" spans="1:28" s="2" customFormat="1" ht="30" customHeight="1" outlineLevel="1" x14ac:dyDescent="0.2">
      <c r="A54" s="29">
        <v>45</v>
      </c>
      <c r="B54" s="58" t="str">
        <f t="shared" si="0"/>
        <v>新潟ク</v>
      </c>
      <c r="C54" s="44"/>
      <c r="D54" s="42"/>
      <c r="E54" s="43"/>
      <c r="F54" s="50"/>
      <c r="G54" s="55"/>
      <c r="H54" s="39"/>
      <c r="I54" s="39"/>
      <c r="J54" s="39"/>
      <c r="K54" s="39"/>
      <c r="L54" s="39"/>
      <c r="M54" s="39"/>
      <c r="N54" s="39"/>
      <c r="O54" s="39"/>
      <c r="P54" s="55"/>
      <c r="Q54" s="61"/>
      <c r="R54" s="39"/>
      <c r="S54" s="56"/>
      <c r="T54" s="55"/>
      <c r="U54" s="39"/>
      <c r="V54" s="39"/>
      <c r="W54" s="39"/>
      <c r="X54" s="55"/>
      <c r="Y54" s="39"/>
      <c r="Z54" s="39"/>
      <c r="AA54" s="57"/>
      <c r="AB54" s="48"/>
    </row>
    <row r="55" spans="1:28" s="2" customFormat="1" ht="30" customHeight="1" outlineLevel="1" x14ac:dyDescent="0.2">
      <c r="A55" s="29">
        <v>46</v>
      </c>
      <c r="B55" s="58" t="str">
        <f t="shared" si="0"/>
        <v>新潟ク</v>
      </c>
      <c r="C55" s="44"/>
      <c r="D55" s="42"/>
      <c r="E55" s="43"/>
      <c r="F55" s="50"/>
      <c r="G55" s="55"/>
      <c r="H55" s="39"/>
      <c r="I55" s="39"/>
      <c r="J55" s="39"/>
      <c r="K55" s="39"/>
      <c r="L55" s="39"/>
      <c r="M55" s="39"/>
      <c r="N55" s="39"/>
      <c r="O55" s="39"/>
      <c r="P55" s="55"/>
      <c r="Q55" s="61"/>
      <c r="R55" s="39"/>
      <c r="S55" s="56"/>
      <c r="T55" s="55"/>
      <c r="U55" s="39"/>
      <c r="V55" s="39"/>
      <c r="W55" s="39"/>
      <c r="X55" s="55"/>
      <c r="Y55" s="39"/>
      <c r="Z55" s="39"/>
      <c r="AA55" s="57"/>
      <c r="AB55" s="48"/>
    </row>
    <row r="56" spans="1:28" s="2" customFormat="1" ht="30" customHeight="1" outlineLevel="1" x14ac:dyDescent="0.2">
      <c r="A56" s="29">
        <v>47</v>
      </c>
      <c r="B56" s="58" t="str">
        <f t="shared" si="0"/>
        <v>新潟ク</v>
      </c>
      <c r="C56" s="44"/>
      <c r="D56" s="42"/>
      <c r="E56" s="43"/>
      <c r="F56" s="50"/>
      <c r="G56" s="55"/>
      <c r="H56" s="39"/>
      <c r="I56" s="39"/>
      <c r="J56" s="39"/>
      <c r="K56" s="39"/>
      <c r="L56" s="39"/>
      <c r="M56" s="39"/>
      <c r="N56" s="39"/>
      <c r="O56" s="39"/>
      <c r="P56" s="55"/>
      <c r="Q56" s="61"/>
      <c r="R56" s="39"/>
      <c r="S56" s="56"/>
      <c r="T56" s="55"/>
      <c r="U56" s="39"/>
      <c r="V56" s="39"/>
      <c r="W56" s="39"/>
      <c r="X56" s="55"/>
      <c r="Y56" s="39"/>
      <c r="Z56" s="39"/>
      <c r="AA56" s="57"/>
      <c r="AB56" s="48"/>
    </row>
    <row r="57" spans="1:28" s="2" customFormat="1" ht="30" customHeight="1" outlineLevel="1" x14ac:dyDescent="0.2">
      <c r="A57" s="29">
        <v>48</v>
      </c>
      <c r="B57" s="58" t="str">
        <f t="shared" si="0"/>
        <v>新潟ク</v>
      </c>
      <c r="C57" s="44"/>
      <c r="D57" s="42"/>
      <c r="E57" s="43"/>
      <c r="F57" s="50"/>
      <c r="G57" s="55"/>
      <c r="H57" s="39"/>
      <c r="I57" s="39"/>
      <c r="J57" s="39"/>
      <c r="K57" s="39"/>
      <c r="L57" s="39"/>
      <c r="M57" s="39"/>
      <c r="N57" s="39"/>
      <c r="O57" s="39"/>
      <c r="P57" s="55"/>
      <c r="Q57" s="61"/>
      <c r="R57" s="39"/>
      <c r="S57" s="56"/>
      <c r="T57" s="55"/>
      <c r="U57" s="39"/>
      <c r="V57" s="39"/>
      <c r="W57" s="39"/>
      <c r="X57" s="55"/>
      <c r="Y57" s="39"/>
      <c r="Z57" s="39"/>
      <c r="AA57" s="57"/>
      <c r="AB57" s="48"/>
    </row>
    <row r="58" spans="1:28" s="4" customFormat="1" ht="30" customHeight="1" x14ac:dyDescent="0.2">
      <c r="A58" s="12" t="s">
        <v>18</v>
      </c>
      <c r="B58" s="7"/>
      <c r="C58" s="19"/>
      <c r="D58" s="5"/>
      <c r="E58" s="18"/>
      <c r="F58" s="51"/>
      <c r="G58" s="13">
        <f>SUM(G10:G57)</f>
        <v>1</v>
      </c>
      <c r="H58" s="14">
        <f t="shared" ref="H58:AA58" si="1">SUM(H10:H57)</f>
        <v>1</v>
      </c>
      <c r="I58" s="14">
        <f>SUM(I10:I57)</f>
        <v>1</v>
      </c>
      <c r="J58" s="14">
        <f t="shared" si="1"/>
        <v>0</v>
      </c>
      <c r="K58" s="14">
        <f t="shared" si="1"/>
        <v>0</v>
      </c>
      <c r="L58" s="14">
        <f t="shared" si="1"/>
        <v>1</v>
      </c>
      <c r="M58" s="14">
        <f t="shared" si="1"/>
        <v>0</v>
      </c>
      <c r="N58" s="14">
        <f t="shared" si="1"/>
        <v>1</v>
      </c>
      <c r="O58" s="33">
        <f t="shared" si="1"/>
        <v>0</v>
      </c>
      <c r="P58" s="13">
        <f t="shared" si="1"/>
        <v>1</v>
      </c>
      <c r="Q58" s="62">
        <f t="shared" si="1"/>
        <v>1</v>
      </c>
      <c r="R58" s="14">
        <f t="shared" si="1"/>
        <v>1</v>
      </c>
      <c r="S58" s="15">
        <f t="shared" si="1"/>
        <v>1</v>
      </c>
      <c r="T58" s="13">
        <f t="shared" si="1"/>
        <v>1</v>
      </c>
      <c r="U58" s="14">
        <f t="shared" si="1"/>
        <v>1</v>
      </c>
      <c r="V58" s="14">
        <f t="shared" si="1"/>
        <v>1</v>
      </c>
      <c r="W58" s="15">
        <f t="shared" si="1"/>
        <v>1</v>
      </c>
      <c r="X58" s="13">
        <f t="shared" si="1"/>
        <v>0</v>
      </c>
      <c r="Y58" s="14">
        <f t="shared" si="1"/>
        <v>0</v>
      </c>
      <c r="Z58" s="14">
        <f t="shared" si="1"/>
        <v>1</v>
      </c>
      <c r="AA58" s="14">
        <f t="shared" si="1"/>
        <v>1</v>
      </c>
      <c r="AB58" s="3"/>
    </row>
    <row r="59" spans="1:28" ht="14.4" x14ac:dyDescent="0.2">
      <c r="B59" s="8"/>
      <c r="D59" s="9"/>
      <c r="E59" s="6"/>
      <c r="F59" s="6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8" ht="14.4" x14ac:dyDescent="0.2">
      <c r="B60" s="8"/>
      <c r="D60" s="9"/>
      <c r="E60" s="6"/>
      <c r="F60" s="6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8" ht="14.4" x14ac:dyDescent="0.2">
      <c r="B61" s="8"/>
      <c r="D61" s="9"/>
      <c r="E61" s="6"/>
      <c r="F61" s="6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8" ht="14.4" x14ac:dyDescent="0.2">
      <c r="B62" s="8"/>
      <c r="D62" s="9"/>
      <c r="E62" s="6"/>
      <c r="F62" s="6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8" ht="14.4" x14ac:dyDescent="0.2">
      <c r="B63" s="8"/>
      <c r="D63" s="9"/>
      <c r="E63" s="6"/>
      <c r="F63" s="6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8" ht="14.4" x14ac:dyDescent="0.2">
      <c r="B64" s="8"/>
      <c r="D64" s="9"/>
      <c r="E64" s="6"/>
      <c r="F64" s="6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2:27" ht="14.4" x14ac:dyDescent="0.2">
      <c r="B65" s="8"/>
      <c r="D65" s="9"/>
      <c r="E65" s="6"/>
      <c r="F65" s="6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2:27" ht="14.4" x14ac:dyDescent="0.2">
      <c r="B66" s="8"/>
      <c r="D66" s="9"/>
      <c r="E66" s="6"/>
      <c r="F66" s="6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2:27" ht="14.4" x14ac:dyDescent="0.2">
      <c r="B67" s="8"/>
      <c r="D67" s="9"/>
      <c r="E67" s="6"/>
      <c r="F67" s="6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2:27" ht="14.4" x14ac:dyDescent="0.2">
      <c r="B68" s="8"/>
      <c r="D68" s="9"/>
      <c r="E68" s="6"/>
      <c r="F68" s="6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2:27" ht="14.4" x14ac:dyDescent="0.2">
      <c r="B69" s="8"/>
      <c r="D69" s="9"/>
      <c r="E69" s="6"/>
      <c r="F69" s="6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2:27" ht="14.4" x14ac:dyDescent="0.2">
      <c r="B70" s="8"/>
      <c r="D70" s="9"/>
      <c r="E70" s="6"/>
      <c r="F70" s="6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2:27" ht="14.4" x14ac:dyDescent="0.2">
      <c r="B71" s="8"/>
      <c r="D71" s="9"/>
      <c r="E71" s="6"/>
      <c r="F71" s="6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2:27" ht="14.4" x14ac:dyDescent="0.2">
      <c r="B72" s="8"/>
      <c r="D72" s="9"/>
      <c r="E72" s="6"/>
      <c r="F72" s="6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2:27" ht="14.4" x14ac:dyDescent="0.2">
      <c r="B73" s="8"/>
      <c r="D73" s="9"/>
      <c r="E73" s="6"/>
      <c r="F73" s="6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2:27" ht="14.4" x14ac:dyDescent="0.2">
      <c r="B74" s="8"/>
      <c r="D74" s="9"/>
      <c r="E74" s="6"/>
      <c r="F74" s="6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2:27" ht="14.4" x14ac:dyDescent="0.2">
      <c r="B75" s="8"/>
      <c r="D75" s="9"/>
      <c r="E75" s="6"/>
      <c r="F75" s="6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2:27" ht="14.4" x14ac:dyDescent="0.2">
      <c r="B76" s="8"/>
      <c r="D76" s="9"/>
      <c r="E76" s="6"/>
      <c r="F76" s="6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2:27" ht="14.4" x14ac:dyDescent="0.2">
      <c r="B77" s="8"/>
      <c r="D77" s="9"/>
      <c r="E77" s="6"/>
      <c r="F77" s="6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2:27" ht="14.4" x14ac:dyDescent="0.2">
      <c r="B78" s="8"/>
      <c r="D78" s="9"/>
      <c r="E78" s="6"/>
      <c r="F78" s="6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2:27" ht="14.4" x14ac:dyDescent="0.2">
      <c r="B79" s="8"/>
      <c r="D79" s="9"/>
      <c r="E79" s="6"/>
      <c r="F79" s="6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2:27" ht="14.4" x14ac:dyDescent="0.2">
      <c r="B80" s="8"/>
      <c r="D80" s="9"/>
      <c r="E80" s="6"/>
      <c r="F80" s="6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2:27" ht="14.4" x14ac:dyDescent="0.2">
      <c r="B81" s="8"/>
      <c r="D81" s="9"/>
      <c r="E81" s="6"/>
      <c r="F81" s="6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2:27" ht="14.4" x14ac:dyDescent="0.2">
      <c r="B82" s="8"/>
      <c r="D82" s="9"/>
      <c r="E82" s="6"/>
      <c r="F82" s="6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2:27" ht="14.4" x14ac:dyDescent="0.2">
      <c r="B83" s="8"/>
      <c r="D83" s="9"/>
      <c r="E83" s="6"/>
      <c r="F83" s="6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2:27" ht="14.4" x14ac:dyDescent="0.2">
      <c r="B84" s="8"/>
      <c r="D84" s="9"/>
      <c r="E84" s="6"/>
      <c r="F84" s="6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2:27" ht="14.4" x14ac:dyDescent="0.2">
      <c r="B85" s="8"/>
      <c r="D85" s="9"/>
      <c r="E85" s="6"/>
      <c r="F85" s="6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2:27" ht="14.4" x14ac:dyDescent="0.2">
      <c r="B86" s="8"/>
      <c r="D86" s="9"/>
      <c r="E86" s="6"/>
      <c r="F86" s="6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2:27" ht="14.4" x14ac:dyDescent="0.2">
      <c r="B87" s="8"/>
      <c r="D87" s="9"/>
      <c r="E87" s="6"/>
      <c r="F87" s="6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2:27" ht="14.4" x14ac:dyDescent="0.2">
      <c r="B88" s="8"/>
      <c r="D88" s="9"/>
      <c r="E88" s="6"/>
      <c r="F88" s="6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2:27" ht="14.4" x14ac:dyDescent="0.2">
      <c r="B89" s="8"/>
      <c r="D89" s="9"/>
      <c r="E89" s="6"/>
      <c r="F89" s="6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2:27" ht="14.4" x14ac:dyDescent="0.2">
      <c r="B90" s="8"/>
      <c r="D90" s="9"/>
      <c r="E90" s="6"/>
      <c r="F90" s="6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2:27" ht="14.4" x14ac:dyDescent="0.2">
      <c r="B91" s="8"/>
      <c r="D91" s="9"/>
      <c r="E91" s="6"/>
      <c r="F91" s="6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2:27" ht="14.4" x14ac:dyDescent="0.2">
      <c r="B92" s="8"/>
      <c r="D92" s="9"/>
      <c r="E92" s="6"/>
      <c r="F92" s="6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2:27" ht="14.4" x14ac:dyDescent="0.2">
      <c r="B93" s="8"/>
      <c r="D93" s="9"/>
      <c r="E93" s="6"/>
      <c r="F93" s="6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2:27" ht="14.4" x14ac:dyDescent="0.2">
      <c r="B94" s="8"/>
      <c r="D94" s="9"/>
      <c r="E94" s="6"/>
      <c r="F94" s="6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2:27" ht="14.4" x14ac:dyDescent="0.2">
      <c r="B95" s="8"/>
      <c r="D95" s="9"/>
      <c r="E95" s="6"/>
      <c r="F95" s="6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2:27" ht="14.4" x14ac:dyDescent="0.2">
      <c r="B96" s="8"/>
      <c r="D96" s="9"/>
      <c r="E96" s="6"/>
      <c r="F96" s="6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2:27" ht="14.4" x14ac:dyDescent="0.2">
      <c r="B97" s="8"/>
      <c r="D97" s="9"/>
      <c r="E97" s="6"/>
      <c r="F97" s="6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2:27" ht="14.4" x14ac:dyDescent="0.2">
      <c r="B98" s="8"/>
      <c r="D98" s="9"/>
      <c r="E98" s="6"/>
      <c r="F98" s="6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2:27" ht="14.4" x14ac:dyDescent="0.2">
      <c r="B99" s="8"/>
      <c r="D99" s="9"/>
      <c r="E99" s="6"/>
      <c r="F99" s="6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2:27" ht="14.4" x14ac:dyDescent="0.2">
      <c r="B100" s="8"/>
      <c r="D100" s="9"/>
      <c r="E100" s="6"/>
      <c r="F100" s="6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2:27" ht="14.4" x14ac:dyDescent="0.2">
      <c r="B101" s="8"/>
      <c r="D101" s="9"/>
      <c r="E101" s="6"/>
      <c r="F101" s="6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2:27" ht="14.4" x14ac:dyDescent="0.2">
      <c r="B102" s="8"/>
      <c r="D102" s="9"/>
      <c r="E102" s="6"/>
      <c r="F102" s="6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2:27" ht="14.4" x14ac:dyDescent="0.2">
      <c r="B103" s="8"/>
      <c r="D103" s="9"/>
      <c r="E103" s="6"/>
      <c r="F103" s="6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2:27" ht="14.4" x14ac:dyDescent="0.2">
      <c r="B104" s="8"/>
      <c r="D104" s="9"/>
      <c r="E104" s="6"/>
      <c r="F104" s="6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2:27" ht="14.4" x14ac:dyDescent="0.2">
      <c r="B105" s="8"/>
      <c r="D105" s="9"/>
      <c r="E105" s="6"/>
      <c r="F105" s="6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2:27" ht="14.4" x14ac:dyDescent="0.2">
      <c r="B106" s="8"/>
      <c r="D106" s="9"/>
      <c r="E106" s="6"/>
      <c r="F106" s="6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2:27" ht="14.4" x14ac:dyDescent="0.2">
      <c r="B107" s="8"/>
      <c r="D107" s="9"/>
      <c r="E107" s="6"/>
      <c r="F107" s="6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2:27" ht="14.4" x14ac:dyDescent="0.2">
      <c r="B108" s="8"/>
      <c r="D108" s="9"/>
      <c r="E108" s="6"/>
      <c r="F108" s="6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2:27" ht="14.4" x14ac:dyDescent="0.2">
      <c r="B109" s="8"/>
      <c r="D109" s="9"/>
      <c r="E109" s="6"/>
      <c r="F109" s="6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2:27" ht="14.4" x14ac:dyDescent="0.2">
      <c r="B110" s="8"/>
      <c r="D110" s="9"/>
      <c r="E110" s="6"/>
      <c r="F110" s="6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2:27" ht="14.4" x14ac:dyDescent="0.2">
      <c r="B111" s="8"/>
      <c r="D111" s="9"/>
      <c r="E111" s="6"/>
      <c r="F111" s="6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2:27" ht="14.4" x14ac:dyDescent="0.2">
      <c r="B112" s="8"/>
      <c r="D112" s="9"/>
      <c r="E112" s="6"/>
      <c r="F112" s="6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2:27" ht="14.4" x14ac:dyDescent="0.2">
      <c r="B113" s="8"/>
      <c r="D113" s="9"/>
      <c r="E113" s="6"/>
      <c r="F113" s="6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2:27" ht="14.4" x14ac:dyDescent="0.2">
      <c r="B114" s="8"/>
      <c r="D114" s="9"/>
      <c r="E114" s="6"/>
      <c r="F114" s="6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2:27" ht="14.4" x14ac:dyDescent="0.2">
      <c r="B115" s="8"/>
      <c r="D115" s="9"/>
      <c r="E115" s="6"/>
      <c r="F115" s="6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2:27" ht="14.4" x14ac:dyDescent="0.2">
      <c r="B116" s="8"/>
      <c r="D116" s="9"/>
      <c r="E116" s="6"/>
      <c r="F116" s="6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2:27" ht="14.4" x14ac:dyDescent="0.2">
      <c r="B117" s="8"/>
      <c r="D117" s="9"/>
      <c r="E117" s="6"/>
      <c r="F117" s="6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2:27" ht="14.4" x14ac:dyDescent="0.2">
      <c r="B118" s="8"/>
      <c r="D118" s="9"/>
      <c r="E118" s="6"/>
      <c r="F118" s="6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2:27" ht="14.4" x14ac:dyDescent="0.2">
      <c r="B119" s="8"/>
      <c r="D119" s="9"/>
      <c r="E119" s="6"/>
      <c r="F119" s="6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2:27" ht="14.4" x14ac:dyDescent="0.2">
      <c r="B120" s="8"/>
      <c r="D120" s="9"/>
      <c r="E120" s="6"/>
      <c r="F120" s="6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2:27" ht="14.4" x14ac:dyDescent="0.2">
      <c r="B121" s="8"/>
      <c r="D121" s="9"/>
      <c r="E121" s="6"/>
      <c r="F121" s="6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2:27" ht="14.4" x14ac:dyDescent="0.2">
      <c r="B122" s="8"/>
      <c r="D122" s="9"/>
      <c r="E122" s="6"/>
      <c r="F122" s="6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2:27" ht="14.4" x14ac:dyDescent="0.2">
      <c r="B123" s="8"/>
      <c r="D123" s="9"/>
      <c r="E123" s="6"/>
      <c r="F123" s="6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2:27" ht="14.4" x14ac:dyDescent="0.2">
      <c r="B124" s="8"/>
      <c r="D124" s="9"/>
      <c r="E124" s="6"/>
      <c r="F124" s="6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2:27" ht="14.4" x14ac:dyDescent="0.2">
      <c r="B125" s="8"/>
      <c r="D125" s="9"/>
      <c r="E125" s="6"/>
      <c r="F125" s="6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2:27" ht="14.4" x14ac:dyDescent="0.2">
      <c r="B126" s="8"/>
      <c r="D126" s="9"/>
      <c r="E126" s="6"/>
      <c r="F126" s="6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2:27" ht="14.4" x14ac:dyDescent="0.2">
      <c r="B127" s="8"/>
      <c r="D127" s="9"/>
      <c r="E127" s="6"/>
      <c r="F127" s="6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2:27" ht="14.4" x14ac:dyDescent="0.2">
      <c r="B128" s="8"/>
      <c r="D128" s="9"/>
      <c r="E128" s="6"/>
      <c r="F128" s="6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2:27" ht="14.4" x14ac:dyDescent="0.2">
      <c r="B129" s="8"/>
      <c r="D129" s="9"/>
      <c r="E129" s="6"/>
      <c r="F129" s="6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2:27" ht="14.4" x14ac:dyDescent="0.2">
      <c r="B130" s="8"/>
      <c r="D130" s="9"/>
      <c r="E130" s="6"/>
      <c r="F130" s="6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2:27" ht="14.4" x14ac:dyDescent="0.2">
      <c r="B131" s="8"/>
      <c r="D131" s="9"/>
      <c r="E131" s="6"/>
      <c r="F131" s="6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2:27" ht="14.4" x14ac:dyDescent="0.2">
      <c r="B132" s="8"/>
      <c r="D132" s="9"/>
      <c r="E132" s="6"/>
      <c r="F132" s="6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2:27" ht="14.4" x14ac:dyDescent="0.2">
      <c r="B133" s="8"/>
      <c r="D133" s="9"/>
      <c r="E133" s="6"/>
      <c r="F133" s="6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2:27" ht="14.4" x14ac:dyDescent="0.2">
      <c r="B134" s="8"/>
      <c r="D134" s="9"/>
      <c r="E134" s="6"/>
      <c r="F134" s="6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2:27" ht="14.4" x14ac:dyDescent="0.2">
      <c r="B135" s="8"/>
      <c r="D135" s="9"/>
      <c r="E135" s="6"/>
      <c r="F135" s="6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2:27" ht="14.4" x14ac:dyDescent="0.2">
      <c r="B136" s="8"/>
      <c r="D136" s="9"/>
      <c r="E136" s="6"/>
      <c r="F136" s="6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2:27" ht="14.4" x14ac:dyDescent="0.2">
      <c r="B137" s="8"/>
      <c r="D137" s="9"/>
      <c r="E137" s="6"/>
      <c r="F137" s="6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2:27" ht="14.4" x14ac:dyDescent="0.2">
      <c r="B138" s="8"/>
      <c r="D138" s="9"/>
      <c r="E138" s="6"/>
      <c r="F138" s="6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2:27" ht="14.4" x14ac:dyDescent="0.2">
      <c r="B139" s="8"/>
      <c r="D139" s="9"/>
      <c r="E139" s="6"/>
      <c r="F139" s="6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2:27" ht="14.4" x14ac:dyDescent="0.2">
      <c r="B140" s="8"/>
      <c r="D140" s="9"/>
      <c r="E140" s="6"/>
      <c r="F140" s="6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2:27" ht="14.4" x14ac:dyDescent="0.2">
      <c r="B141" s="8"/>
      <c r="D141" s="9"/>
      <c r="E141" s="6"/>
      <c r="F141" s="6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2:27" ht="14.4" x14ac:dyDescent="0.2">
      <c r="B142" s="8"/>
      <c r="D142" s="9"/>
      <c r="E142" s="6"/>
      <c r="F142" s="6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2:27" ht="14.4" x14ac:dyDescent="0.2">
      <c r="B143" s="8"/>
      <c r="D143" s="9"/>
      <c r="E143" s="6"/>
      <c r="F143" s="6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2:27" ht="14.4" x14ac:dyDescent="0.2">
      <c r="B144" s="8"/>
      <c r="D144" s="9"/>
      <c r="E144" s="6"/>
      <c r="F144" s="6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2:27" ht="14.4" x14ac:dyDescent="0.2">
      <c r="B145" s="8"/>
      <c r="D145" s="9"/>
      <c r="E145" s="6"/>
      <c r="F145" s="6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2:27" ht="14.4" x14ac:dyDescent="0.2">
      <c r="B146" s="8"/>
      <c r="D146" s="9"/>
      <c r="E146" s="6"/>
      <c r="F146" s="6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2:27" ht="14.4" x14ac:dyDescent="0.2">
      <c r="B147" s="8"/>
      <c r="D147" s="9"/>
      <c r="E147" s="6"/>
      <c r="F147" s="6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2:27" ht="14.4" x14ac:dyDescent="0.2">
      <c r="B148" s="8"/>
      <c r="D148" s="9"/>
      <c r="E148" s="6"/>
      <c r="F148" s="6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2:27" ht="14.4" x14ac:dyDescent="0.2">
      <c r="B149" s="8"/>
      <c r="D149" s="9"/>
      <c r="E149" s="6"/>
      <c r="F149" s="6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2:27" ht="14.4" x14ac:dyDescent="0.2">
      <c r="B150" s="8"/>
      <c r="D150" s="9"/>
      <c r="E150" s="6"/>
      <c r="F150" s="6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2:27" ht="14.4" x14ac:dyDescent="0.2">
      <c r="B151" s="8"/>
      <c r="D151" s="9"/>
      <c r="E151" s="6"/>
      <c r="F151" s="6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2:27" ht="14.4" x14ac:dyDescent="0.2">
      <c r="B152" s="8"/>
      <c r="D152" s="9"/>
      <c r="E152" s="6"/>
      <c r="F152" s="6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2:27" ht="14.4" x14ac:dyDescent="0.2">
      <c r="B153" s="8"/>
      <c r="D153" s="9"/>
      <c r="E153" s="6"/>
      <c r="F153" s="6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2:27" ht="14.4" x14ac:dyDescent="0.2">
      <c r="B154" s="8"/>
      <c r="D154" s="9"/>
      <c r="E154" s="6"/>
      <c r="F154" s="6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2:27" ht="14.4" x14ac:dyDescent="0.2">
      <c r="B155" s="8"/>
      <c r="D155" s="9"/>
      <c r="E155" s="6"/>
      <c r="F155" s="6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2:27" ht="14.4" x14ac:dyDescent="0.2">
      <c r="B156" s="8"/>
      <c r="D156" s="9"/>
      <c r="E156" s="6"/>
      <c r="F156" s="6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2:27" ht="14.4" x14ac:dyDescent="0.2">
      <c r="B157" s="8"/>
      <c r="D157" s="9"/>
      <c r="E157" s="6"/>
      <c r="F157" s="6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2:27" ht="14.4" x14ac:dyDescent="0.2">
      <c r="B158" s="8"/>
      <c r="D158" s="9"/>
      <c r="E158" s="6"/>
      <c r="F158" s="6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2:27" ht="14.4" x14ac:dyDescent="0.2">
      <c r="B159" s="8"/>
      <c r="D159" s="9"/>
      <c r="E159" s="6"/>
      <c r="F159" s="6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2:27" ht="14.4" x14ac:dyDescent="0.2">
      <c r="B160" s="8"/>
      <c r="D160" s="9"/>
      <c r="E160" s="6"/>
      <c r="F160" s="6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2:27" ht="14.4" x14ac:dyDescent="0.2">
      <c r="B161" s="8"/>
      <c r="D161" s="9"/>
      <c r="E161" s="6"/>
      <c r="F161" s="6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2:27" ht="14.4" x14ac:dyDescent="0.2">
      <c r="B162" s="8"/>
      <c r="D162" s="9"/>
      <c r="E162" s="6"/>
      <c r="F162" s="6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2:27" ht="14.4" x14ac:dyDescent="0.2">
      <c r="B163" s="8"/>
      <c r="D163" s="9"/>
      <c r="E163" s="6"/>
      <c r="F163" s="6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2:27" ht="14.4" x14ac:dyDescent="0.2">
      <c r="B164" s="8"/>
      <c r="D164" s="9"/>
      <c r="E164" s="6"/>
      <c r="F164" s="6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2:27" ht="14.4" x14ac:dyDescent="0.2">
      <c r="B165" s="8"/>
      <c r="D165" s="9"/>
      <c r="E165" s="6"/>
      <c r="F165" s="6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2:27" ht="14.4" x14ac:dyDescent="0.2">
      <c r="B166" s="8"/>
      <c r="D166" s="9"/>
      <c r="E166" s="6"/>
      <c r="F166" s="6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2:27" ht="14.4" x14ac:dyDescent="0.2">
      <c r="B167" s="8"/>
      <c r="D167" s="9"/>
      <c r="E167" s="6"/>
      <c r="F167" s="6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2:27" ht="14.4" x14ac:dyDescent="0.2">
      <c r="B168" s="8"/>
      <c r="D168" s="9"/>
      <c r="E168" s="6"/>
      <c r="F168" s="6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2:27" ht="14.4" x14ac:dyDescent="0.2">
      <c r="B169" s="8"/>
      <c r="D169" s="9"/>
      <c r="E169" s="6"/>
      <c r="F169" s="6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2:27" ht="14.4" x14ac:dyDescent="0.2">
      <c r="B170" s="8"/>
      <c r="D170" s="9"/>
      <c r="E170" s="6"/>
      <c r="F170" s="6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2:27" ht="14.4" x14ac:dyDescent="0.2">
      <c r="B171" s="8"/>
      <c r="D171" s="9"/>
      <c r="E171" s="6"/>
      <c r="F171" s="6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2:27" ht="14.4" x14ac:dyDescent="0.2">
      <c r="B172" s="8"/>
      <c r="D172" s="9"/>
      <c r="E172" s="6"/>
      <c r="F172" s="6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2:27" ht="14.4" x14ac:dyDescent="0.2">
      <c r="B173" s="8"/>
      <c r="D173" s="9"/>
      <c r="E173" s="6"/>
      <c r="F173" s="6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2:27" ht="14.4" x14ac:dyDescent="0.2">
      <c r="B174" s="8"/>
      <c r="D174" s="9"/>
      <c r="E174" s="6"/>
      <c r="F174" s="6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2:27" ht="14.4" x14ac:dyDescent="0.2">
      <c r="B175" s="8"/>
      <c r="D175" s="9"/>
      <c r="E175" s="6"/>
      <c r="F175" s="6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2:27" ht="14.4" x14ac:dyDescent="0.2">
      <c r="B176" s="8"/>
      <c r="D176" s="9"/>
      <c r="E176" s="6"/>
      <c r="F176" s="6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2:27" ht="14.4" x14ac:dyDescent="0.2">
      <c r="B177" s="8"/>
      <c r="D177" s="9"/>
      <c r="E177" s="6"/>
      <c r="F177" s="6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2:27" ht="14.4" x14ac:dyDescent="0.2">
      <c r="B178" s="8"/>
      <c r="D178" s="9"/>
      <c r="E178" s="6"/>
      <c r="F178" s="6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2:27" ht="14.4" x14ac:dyDescent="0.2">
      <c r="B179" s="8"/>
      <c r="D179" s="9"/>
      <c r="E179" s="6"/>
      <c r="F179" s="6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2:27" ht="14.4" x14ac:dyDescent="0.2">
      <c r="B180" s="8"/>
      <c r="D180" s="9"/>
      <c r="E180" s="6"/>
      <c r="F180" s="6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2:27" ht="14.4" x14ac:dyDescent="0.2">
      <c r="B181" s="8"/>
      <c r="D181" s="9"/>
      <c r="E181" s="6"/>
      <c r="F181" s="6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2:27" ht="14.4" x14ac:dyDescent="0.2">
      <c r="B182" s="8"/>
      <c r="D182" s="9"/>
      <c r="E182" s="6"/>
      <c r="F182" s="6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2:27" ht="14.4" x14ac:dyDescent="0.2">
      <c r="B183" s="8"/>
      <c r="D183" s="9"/>
      <c r="E183" s="6"/>
      <c r="F183" s="6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2:27" ht="14.4" x14ac:dyDescent="0.2">
      <c r="B184" s="8"/>
      <c r="D184" s="9"/>
      <c r="E184" s="6"/>
      <c r="F184" s="6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2:27" ht="14.4" x14ac:dyDescent="0.2">
      <c r="B185" s="8"/>
      <c r="D185" s="9"/>
      <c r="E185" s="6"/>
      <c r="F185" s="6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2:27" ht="14.4" x14ac:dyDescent="0.2">
      <c r="B186" s="8"/>
      <c r="D186" s="9"/>
      <c r="E186" s="6"/>
      <c r="F186" s="6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2:27" ht="14.4" x14ac:dyDescent="0.2">
      <c r="B187" s="8"/>
      <c r="D187" s="9"/>
      <c r="E187" s="6"/>
      <c r="F187" s="6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2:27" ht="14.4" x14ac:dyDescent="0.2">
      <c r="B188" s="8"/>
      <c r="D188" s="9"/>
      <c r="E188" s="6"/>
      <c r="F188" s="6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2:27" ht="14.4" x14ac:dyDescent="0.2">
      <c r="B189" s="8"/>
      <c r="D189" s="9"/>
      <c r="E189" s="6"/>
      <c r="F189" s="6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2:27" ht="14.4" x14ac:dyDescent="0.2">
      <c r="B190" s="8"/>
      <c r="D190" s="9"/>
      <c r="E190" s="6"/>
      <c r="F190" s="6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2:27" ht="14.4" x14ac:dyDescent="0.2">
      <c r="B191" s="8"/>
      <c r="D191" s="9"/>
      <c r="E191" s="6"/>
      <c r="F191" s="6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2:27" ht="14.4" x14ac:dyDescent="0.2">
      <c r="B192" s="8"/>
      <c r="D192" s="9"/>
      <c r="E192" s="6"/>
      <c r="F192" s="6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2:27" ht="14.4" x14ac:dyDescent="0.2">
      <c r="B193" s="8"/>
      <c r="D193" s="9"/>
      <c r="E193" s="6"/>
      <c r="F193" s="6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2:27" ht="14.4" x14ac:dyDescent="0.2">
      <c r="B194" s="8"/>
      <c r="D194" s="9"/>
      <c r="E194" s="6"/>
      <c r="F194" s="6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2:27" ht="14.4" x14ac:dyDescent="0.2">
      <c r="B195" s="8"/>
      <c r="D195" s="9"/>
      <c r="E195" s="6"/>
      <c r="F195" s="6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2:27" ht="14.4" x14ac:dyDescent="0.2">
      <c r="B196" s="8"/>
      <c r="D196" s="9"/>
      <c r="E196" s="6"/>
      <c r="F196" s="6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2:27" ht="14.4" x14ac:dyDescent="0.2">
      <c r="B197" s="8"/>
      <c r="D197" s="9"/>
      <c r="E197" s="6"/>
      <c r="F197" s="6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2:27" ht="14.4" x14ac:dyDescent="0.2">
      <c r="B198" s="8"/>
      <c r="D198" s="9"/>
      <c r="E198" s="6"/>
      <c r="F198" s="6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2:27" ht="14.4" x14ac:dyDescent="0.2">
      <c r="B199" s="8"/>
      <c r="D199" s="9"/>
      <c r="E199" s="6"/>
      <c r="F199" s="6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2:27" ht="14.4" x14ac:dyDescent="0.2">
      <c r="B200" s="8"/>
      <c r="D200" s="9"/>
      <c r="E200" s="6"/>
      <c r="F200" s="6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2:27" ht="14.4" x14ac:dyDescent="0.2">
      <c r="B201" s="8"/>
      <c r="D201" s="9"/>
      <c r="E201" s="6"/>
      <c r="F201" s="6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2:27" ht="14.4" x14ac:dyDescent="0.2">
      <c r="B202" s="8"/>
      <c r="D202" s="9"/>
      <c r="E202" s="6"/>
      <c r="F202" s="6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2:27" ht="14.4" x14ac:dyDescent="0.2">
      <c r="B203" s="8"/>
      <c r="D203" s="9"/>
      <c r="E203" s="6"/>
      <c r="F203" s="6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2:27" ht="14.4" x14ac:dyDescent="0.2">
      <c r="B204" s="8"/>
      <c r="D204" s="9"/>
      <c r="E204" s="6"/>
      <c r="F204" s="6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2:27" ht="14.4" x14ac:dyDescent="0.2">
      <c r="B205" s="8"/>
      <c r="D205" s="9"/>
      <c r="E205" s="6"/>
      <c r="F205" s="6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2:27" ht="14.4" x14ac:dyDescent="0.2">
      <c r="B206" s="8"/>
      <c r="D206" s="9"/>
      <c r="E206" s="6"/>
      <c r="F206" s="6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2:27" ht="14.4" x14ac:dyDescent="0.2">
      <c r="D207" s="9"/>
      <c r="E207" s="6"/>
      <c r="F207" s="6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2:27" ht="14.4" x14ac:dyDescent="0.2">
      <c r="D208" s="9"/>
      <c r="E208" s="6"/>
      <c r="F208" s="6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4:27" ht="14.4" x14ac:dyDescent="0.2">
      <c r="D209" s="9"/>
      <c r="E209" s="6"/>
      <c r="F209" s="6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4:27" ht="14.4" x14ac:dyDescent="0.2">
      <c r="D210" s="9"/>
      <c r="E210" s="6"/>
      <c r="F210" s="6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4:27" ht="14.4" x14ac:dyDescent="0.2">
      <c r="D211" s="9"/>
      <c r="E211" s="6"/>
      <c r="F211" s="6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4:27" ht="14.4" x14ac:dyDescent="0.2">
      <c r="D212" s="9"/>
      <c r="E212" s="6"/>
      <c r="F212" s="6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4:27" ht="14.4" x14ac:dyDescent="0.2">
      <c r="D213" s="9"/>
      <c r="E213" s="6"/>
      <c r="F213" s="6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4:27" ht="14.4" x14ac:dyDescent="0.2">
      <c r="D214" s="9"/>
      <c r="E214" s="6"/>
      <c r="F214" s="6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4:27" ht="14.4" x14ac:dyDescent="0.2">
      <c r="D215" s="9"/>
      <c r="E215" s="6"/>
      <c r="F215" s="6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4:27" ht="14.4" x14ac:dyDescent="0.2">
      <c r="D216" s="9"/>
      <c r="E216" s="6"/>
      <c r="F216" s="6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4:27" ht="14.4" x14ac:dyDescent="0.2">
      <c r="D217" s="9"/>
      <c r="E217" s="6"/>
      <c r="F217" s="6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4:27" ht="14.4" x14ac:dyDescent="0.2">
      <c r="D218" s="9"/>
      <c r="E218" s="6"/>
      <c r="F218" s="6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4:27" ht="14.4" x14ac:dyDescent="0.2">
      <c r="D219" s="9"/>
      <c r="E219" s="6"/>
      <c r="F219" s="6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4:27" ht="14.4" x14ac:dyDescent="0.2">
      <c r="D220" s="9"/>
      <c r="E220" s="6"/>
      <c r="F220" s="6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4:27" ht="14.4" x14ac:dyDescent="0.2">
      <c r="D221" s="9"/>
      <c r="E221" s="6"/>
      <c r="F221" s="6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4:27" ht="14.4" x14ac:dyDescent="0.2">
      <c r="D222" s="9"/>
      <c r="E222" s="6"/>
      <c r="F222" s="6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4:27" ht="14.4" x14ac:dyDescent="0.2">
      <c r="D223" s="9"/>
      <c r="E223" s="6"/>
      <c r="F223" s="6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4:27" ht="14.4" x14ac:dyDescent="0.2">
      <c r="D224" s="9"/>
      <c r="E224" s="6"/>
      <c r="F224" s="6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4:27" ht="14.4" x14ac:dyDescent="0.2">
      <c r="D225" s="9"/>
      <c r="E225" s="6"/>
      <c r="F225" s="6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4:27" ht="14.4" x14ac:dyDescent="0.2">
      <c r="D226" s="9"/>
      <c r="E226" s="6"/>
      <c r="F226" s="6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4:27" ht="14.4" x14ac:dyDescent="0.2">
      <c r="D227" s="9"/>
      <c r="E227" s="6"/>
      <c r="F227" s="6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4:27" ht="14.4" x14ac:dyDescent="0.2">
      <c r="D228" s="9"/>
      <c r="E228" s="6"/>
      <c r="F228" s="6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4:27" ht="14.4" x14ac:dyDescent="0.2">
      <c r="D229" s="9"/>
      <c r="E229" s="6"/>
      <c r="F229" s="6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4:27" ht="14.4" x14ac:dyDescent="0.2">
      <c r="D230" s="9"/>
      <c r="E230" s="6"/>
      <c r="F230" s="6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4:27" ht="14.4" x14ac:dyDescent="0.2">
      <c r="D231" s="9"/>
      <c r="E231" s="6"/>
      <c r="F231" s="6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4:27" ht="14.4" x14ac:dyDescent="0.2">
      <c r="D232" s="9"/>
      <c r="E232" s="6"/>
      <c r="F232" s="6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4:27" ht="14.4" x14ac:dyDescent="0.2">
      <c r="D233" s="9"/>
      <c r="E233" s="6"/>
      <c r="F233" s="6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4:27" ht="14.4" x14ac:dyDescent="0.2">
      <c r="D234" s="9"/>
      <c r="E234" s="6"/>
      <c r="F234" s="6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4:27" ht="14.4" x14ac:dyDescent="0.2">
      <c r="D235" s="9"/>
      <c r="E235" s="6"/>
      <c r="F235" s="6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4:27" ht="14.4" x14ac:dyDescent="0.2">
      <c r="D236" s="9"/>
      <c r="E236" s="6"/>
      <c r="F236" s="6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4:27" ht="14.4" x14ac:dyDescent="0.2">
      <c r="D237" s="9"/>
      <c r="E237" s="6"/>
      <c r="F237" s="6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4:27" ht="14.4" x14ac:dyDescent="0.2">
      <c r="D238" s="9"/>
      <c r="E238" s="6"/>
      <c r="F238" s="6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4:27" ht="14.4" x14ac:dyDescent="0.2">
      <c r="D239" s="9"/>
      <c r="E239" s="6"/>
      <c r="F239" s="6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4:27" ht="14.4" x14ac:dyDescent="0.2">
      <c r="D240" s="9"/>
      <c r="E240" s="6"/>
      <c r="F240" s="6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4:27" ht="14.4" x14ac:dyDescent="0.2">
      <c r="D241" s="9"/>
      <c r="E241" s="6"/>
      <c r="F241" s="6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4:27" ht="14.4" x14ac:dyDescent="0.2">
      <c r="D242" s="9"/>
      <c r="E242" s="6"/>
      <c r="F242" s="6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4:27" ht="14.4" x14ac:dyDescent="0.2">
      <c r="D243" s="9"/>
      <c r="E243" s="6"/>
      <c r="F243" s="6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4:27" ht="14.4" x14ac:dyDescent="0.2">
      <c r="D244" s="9"/>
      <c r="E244" s="6"/>
      <c r="F244" s="6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4:27" ht="14.4" x14ac:dyDescent="0.2">
      <c r="D245" s="9"/>
      <c r="E245" s="6"/>
      <c r="F245" s="6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4:27" ht="14.4" x14ac:dyDescent="0.2">
      <c r="D246" s="9"/>
      <c r="E246" s="6"/>
      <c r="F246" s="6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4:27" ht="14.4" x14ac:dyDescent="0.2">
      <c r="D247" s="9"/>
      <c r="E247" s="6"/>
      <c r="F247" s="6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4:27" ht="14.4" x14ac:dyDescent="0.2">
      <c r="D248" s="9"/>
      <c r="E248" s="6"/>
      <c r="F248" s="6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4:27" ht="14.4" x14ac:dyDescent="0.2">
      <c r="D249" s="9"/>
      <c r="E249" s="6"/>
      <c r="F249" s="6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4:27" ht="14.4" x14ac:dyDescent="0.2">
      <c r="D250" s="9"/>
      <c r="E250" s="6"/>
      <c r="F250" s="6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4:27" ht="14.4" x14ac:dyDescent="0.2">
      <c r="D251" s="9"/>
      <c r="E251" s="6"/>
      <c r="F251" s="6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4:27" ht="14.4" x14ac:dyDescent="0.2">
      <c r="D252" s="9"/>
      <c r="E252" s="6"/>
      <c r="F252" s="6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4:27" ht="14.4" x14ac:dyDescent="0.2">
      <c r="D253" s="9"/>
      <c r="E253" s="6"/>
      <c r="F253" s="6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4:27" ht="14.4" x14ac:dyDescent="0.2">
      <c r="D254" s="9"/>
      <c r="E254" s="6"/>
      <c r="F254" s="6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4:27" ht="14.4" x14ac:dyDescent="0.2">
      <c r="D255" s="9"/>
      <c r="E255" s="6"/>
      <c r="F255" s="6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4:27" ht="14.4" x14ac:dyDescent="0.2">
      <c r="D256" s="9"/>
      <c r="E256" s="6"/>
      <c r="F256" s="6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4:27" ht="14.4" x14ac:dyDescent="0.2">
      <c r="D257" s="9"/>
      <c r="E257" s="6"/>
      <c r="F257" s="6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4:27" ht="14.4" x14ac:dyDescent="0.2">
      <c r="D258" s="9"/>
      <c r="E258" s="6"/>
      <c r="F258" s="6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4:27" ht="14.4" x14ac:dyDescent="0.2">
      <c r="D259" s="9"/>
      <c r="E259" s="6"/>
      <c r="F259" s="6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4:27" ht="14.4" x14ac:dyDescent="0.2">
      <c r="D260" s="9"/>
      <c r="E260" s="6"/>
      <c r="F260" s="6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4:27" ht="14.4" x14ac:dyDescent="0.2">
      <c r="D261" s="9"/>
      <c r="E261" s="6"/>
      <c r="F261" s="6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4:27" ht="14.4" x14ac:dyDescent="0.2">
      <c r="D262" s="9"/>
      <c r="E262" s="6"/>
      <c r="F262" s="6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4:27" ht="14.4" x14ac:dyDescent="0.2">
      <c r="D263" s="9"/>
      <c r="E263" s="6"/>
      <c r="F263" s="6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4:27" ht="14.4" x14ac:dyDescent="0.2">
      <c r="D264" s="9"/>
      <c r="E264" s="6"/>
      <c r="F264" s="6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4:27" ht="14.4" x14ac:dyDescent="0.2">
      <c r="D265" s="9"/>
      <c r="E265" s="6"/>
      <c r="F265" s="6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4:27" ht="14.4" x14ac:dyDescent="0.2">
      <c r="D266" s="9"/>
      <c r="E266" s="6"/>
      <c r="F266" s="6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4:27" ht="14.4" x14ac:dyDescent="0.2">
      <c r="D267" s="9"/>
      <c r="E267" s="6"/>
      <c r="F267" s="6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4:27" ht="14.4" x14ac:dyDescent="0.2">
      <c r="D268" s="9"/>
      <c r="E268" s="6"/>
      <c r="F268" s="6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4:27" ht="14.4" x14ac:dyDescent="0.2">
      <c r="D269" s="9"/>
      <c r="E269" s="6"/>
      <c r="F269" s="6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4:27" ht="14.4" x14ac:dyDescent="0.2">
      <c r="D270" s="9"/>
      <c r="E270" s="6"/>
      <c r="F270" s="6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4:27" ht="14.4" x14ac:dyDescent="0.2">
      <c r="D271" s="9"/>
      <c r="E271" s="6"/>
      <c r="F271" s="6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4:27" ht="14.4" x14ac:dyDescent="0.2">
      <c r="D272" s="9"/>
      <c r="E272" s="6"/>
      <c r="F272" s="6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4:27" ht="14.4" x14ac:dyDescent="0.2">
      <c r="D273" s="9"/>
      <c r="E273" s="6"/>
      <c r="F273" s="6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4:27" ht="14.4" x14ac:dyDescent="0.2">
      <c r="D274" s="9"/>
      <c r="E274" s="6"/>
      <c r="F274" s="6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4:27" ht="14.4" x14ac:dyDescent="0.2">
      <c r="D275" s="9"/>
      <c r="E275" s="6"/>
      <c r="F275" s="6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4:27" ht="14.4" x14ac:dyDescent="0.2">
      <c r="D276" s="9"/>
      <c r="E276" s="6"/>
      <c r="F276" s="6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4:27" ht="14.4" x14ac:dyDescent="0.2">
      <c r="D277" s="9"/>
      <c r="E277" s="6"/>
      <c r="F277" s="6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4:27" ht="14.4" x14ac:dyDescent="0.2">
      <c r="D278" s="9"/>
      <c r="E278" s="6"/>
      <c r="F278" s="6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4:27" ht="14.4" x14ac:dyDescent="0.2">
      <c r="D279" s="9"/>
      <c r="E279" s="6"/>
      <c r="F279" s="6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4:27" ht="14.4" x14ac:dyDescent="0.2">
      <c r="D280" s="9"/>
      <c r="E280" s="6"/>
      <c r="F280" s="6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4:27" ht="14.4" x14ac:dyDescent="0.2">
      <c r="D281" s="9"/>
      <c r="E281" s="6"/>
      <c r="F281" s="6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4:27" ht="14.4" x14ac:dyDescent="0.2">
      <c r="D282" s="9"/>
      <c r="E282" s="6"/>
      <c r="F282" s="6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4:27" ht="14.4" x14ac:dyDescent="0.2">
      <c r="D283" s="9"/>
      <c r="E283" s="6"/>
      <c r="F283" s="6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4:27" ht="14.4" x14ac:dyDescent="0.2">
      <c r="D284" s="9"/>
      <c r="E284" s="6"/>
      <c r="F284" s="6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4:27" ht="14.4" x14ac:dyDescent="0.2">
      <c r="D285" s="9"/>
      <c r="E285" s="6"/>
      <c r="F285" s="6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4:27" ht="14.4" x14ac:dyDescent="0.2">
      <c r="D286" s="9"/>
      <c r="E286" s="6"/>
      <c r="F286" s="6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4:27" ht="14.4" x14ac:dyDescent="0.2">
      <c r="D287" s="9"/>
      <c r="E287" s="6"/>
      <c r="F287" s="6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4:27" ht="14.4" x14ac:dyDescent="0.2">
      <c r="D288" s="9"/>
      <c r="E288" s="6"/>
      <c r="F288" s="6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4:27" ht="14.4" x14ac:dyDescent="0.2">
      <c r="D289" s="9"/>
      <c r="E289" s="6"/>
      <c r="F289" s="6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4:27" ht="14.4" x14ac:dyDescent="0.2">
      <c r="D290" s="9"/>
      <c r="E290" s="6"/>
      <c r="F290" s="6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4:27" ht="14.4" x14ac:dyDescent="0.2">
      <c r="D291" s="9"/>
      <c r="E291" s="6"/>
      <c r="F291" s="6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4:27" ht="14.4" x14ac:dyDescent="0.2">
      <c r="D292" s="9"/>
      <c r="E292" s="6"/>
      <c r="F292" s="6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4:27" ht="14.4" x14ac:dyDescent="0.2">
      <c r="D293" s="9"/>
      <c r="E293" s="6"/>
      <c r="F293" s="6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4:27" ht="14.4" x14ac:dyDescent="0.2">
      <c r="D294" s="9"/>
      <c r="E294" s="6"/>
      <c r="F294" s="6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4:27" ht="14.4" x14ac:dyDescent="0.2">
      <c r="D295" s="9"/>
      <c r="E295" s="6"/>
      <c r="F295" s="6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4:27" ht="14.4" x14ac:dyDescent="0.2">
      <c r="D296" s="9"/>
      <c r="E296" s="6"/>
      <c r="F296" s="6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4:27" ht="14.4" x14ac:dyDescent="0.2">
      <c r="D297" s="9"/>
      <c r="E297" s="6"/>
      <c r="F297" s="6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4:27" ht="14.4" x14ac:dyDescent="0.2">
      <c r="D298" s="9"/>
      <c r="E298" s="6"/>
      <c r="F298" s="6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4:27" ht="14.4" x14ac:dyDescent="0.2">
      <c r="D299" s="9"/>
      <c r="E299" s="6"/>
      <c r="F299" s="6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4:27" ht="14.4" x14ac:dyDescent="0.2">
      <c r="D300" s="9"/>
      <c r="E300" s="6"/>
      <c r="F300" s="6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4:27" ht="14.4" x14ac:dyDescent="0.2">
      <c r="D301" s="9"/>
      <c r="E301" s="6"/>
      <c r="F301" s="6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4:27" ht="14.4" x14ac:dyDescent="0.2">
      <c r="D302" s="9"/>
      <c r="E302" s="6"/>
      <c r="F302" s="6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4:27" ht="14.4" x14ac:dyDescent="0.2">
      <c r="D303" s="9"/>
      <c r="E303" s="6"/>
      <c r="F303" s="6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4:27" ht="14.4" x14ac:dyDescent="0.2">
      <c r="D304" s="9"/>
      <c r="E304" s="6"/>
      <c r="F304" s="6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4:27" ht="14.4" x14ac:dyDescent="0.2">
      <c r="D305" s="9"/>
      <c r="E305" s="6"/>
      <c r="F305" s="6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4:27" ht="14.4" x14ac:dyDescent="0.2">
      <c r="D306" s="9"/>
      <c r="E306" s="6"/>
      <c r="F306" s="6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4:27" ht="14.4" x14ac:dyDescent="0.2">
      <c r="D307" s="9"/>
      <c r="E307" s="6"/>
      <c r="F307" s="6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4:27" ht="14.4" x14ac:dyDescent="0.2">
      <c r="D308" s="9"/>
      <c r="E308" s="6"/>
      <c r="F308" s="6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4:27" ht="14.4" x14ac:dyDescent="0.2">
      <c r="D309" s="9"/>
      <c r="E309" s="6"/>
      <c r="F309" s="6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4:27" ht="14.4" x14ac:dyDescent="0.2">
      <c r="D310" s="9"/>
      <c r="E310" s="6"/>
      <c r="F310" s="6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4:27" ht="14.4" x14ac:dyDescent="0.2">
      <c r="D311" s="9"/>
      <c r="E311" s="6"/>
      <c r="F311" s="6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4:27" ht="14.4" x14ac:dyDescent="0.2">
      <c r="D312" s="9"/>
      <c r="E312" s="6"/>
      <c r="F312" s="6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4:27" ht="14.4" x14ac:dyDescent="0.2">
      <c r="D313" s="9"/>
      <c r="E313" s="6"/>
      <c r="F313" s="6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4:27" ht="14.4" x14ac:dyDescent="0.2">
      <c r="D314" s="9"/>
      <c r="E314" s="6"/>
      <c r="F314" s="6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4:27" ht="14.4" x14ac:dyDescent="0.2">
      <c r="D315" s="9"/>
      <c r="E315" s="6"/>
      <c r="F315" s="6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4:27" ht="14.4" x14ac:dyDescent="0.2">
      <c r="D316" s="9"/>
      <c r="E316" s="6"/>
      <c r="F316" s="6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4:27" ht="14.4" x14ac:dyDescent="0.2">
      <c r="D317" s="9"/>
      <c r="E317" s="6"/>
      <c r="F317" s="6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4:27" ht="14.4" x14ac:dyDescent="0.2">
      <c r="D318" s="9"/>
      <c r="E318" s="6"/>
      <c r="F318" s="6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4:27" ht="14.4" x14ac:dyDescent="0.2">
      <c r="D319" s="9"/>
      <c r="E319" s="6"/>
      <c r="F319" s="6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4:27" ht="14.4" x14ac:dyDescent="0.2">
      <c r="D320" s="9"/>
      <c r="E320" s="6"/>
      <c r="F320" s="6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4:27" ht="14.4" x14ac:dyDescent="0.2">
      <c r="D321" s="9"/>
      <c r="E321" s="6"/>
      <c r="F321" s="6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4:27" ht="14.4" x14ac:dyDescent="0.2">
      <c r="D322" s="9"/>
      <c r="E322" s="6"/>
      <c r="F322" s="6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4:27" ht="14.4" x14ac:dyDescent="0.2">
      <c r="D323" s="9"/>
      <c r="E323" s="6"/>
      <c r="F323" s="6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4:27" ht="14.4" x14ac:dyDescent="0.2">
      <c r="D324" s="9"/>
      <c r="E324" s="6"/>
      <c r="F324" s="6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4:27" ht="14.4" x14ac:dyDescent="0.2">
      <c r="D325" s="9"/>
      <c r="E325" s="6"/>
      <c r="F325" s="6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4:27" ht="14.4" x14ac:dyDescent="0.2">
      <c r="D326" s="9"/>
      <c r="E326" s="6"/>
      <c r="F326" s="6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4:27" ht="14.4" x14ac:dyDescent="0.2">
      <c r="D327" s="9"/>
      <c r="E327" s="6"/>
      <c r="F327" s="6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4:27" ht="14.4" x14ac:dyDescent="0.2">
      <c r="D328" s="9"/>
      <c r="E328" s="6"/>
      <c r="F328" s="6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4:27" ht="14.4" x14ac:dyDescent="0.2">
      <c r="D329" s="9"/>
      <c r="E329" s="6"/>
      <c r="F329" s="6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4:27" ht="14.4" x14ac:dyDescent="0.2">
      <c r="D330" s="9"/>
      <c r="E330" s="6"/>
      <c r="F330" s="6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4:27" ht="14.4" x14ac:dyDescent="0.2">
      <c r="D331" s="9"/>
      <c r="E331" s="6"/>
      <c r="F331" s="6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4:27" ht="14.4" x14ac:dyDescent="0.2">
      <c r="D332" s="9"/>
      <c r="E332" s="6"/>
      <c r="F332" s="6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4:27" ht="14.4" x14ac:dyDescent="0.2">
      <c r="D333" s="9"/>
      <c r="E333" s="6"/>
      <c r="F333" s="6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4:27" ht="14.4" x14ac:dyDescent="0.2">
      <c r="D334" s="9"/>
      <c r="E334" s="6"/>
      <c r="F334" s="6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4:27" ht="14.4" x14ac:dyDescent="0.2">
      <c r="D335" s="9"/>
      <c r="E335" s="6"/>
      <c r="F335" s="6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4:27" ht="14.4" x14ac:dyDescent="0.2">
      <c r="D336" s="9"/>
      <c r="E336" s="6"/>
      <c r="F336" s="6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4:27" ht="14.4" x14ac:dyDescent="0.2">
      <c r="D337" s="9"/>
      <c r="E337" s="6"/>
      <c r="F337" s="6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4:27" ht="14.4" x14ac:dyDescent="0.2">
      <c r="D338" s="9"/>
      <c r="E338" s="6"/>
      <c r="F338" s="6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4:27" ht="14.4" x14ac:dyDescent="0.2">
      <c r="D339" s="9"/>
      <c r="E339" s="6"/>
      <c r="F339" s="6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4:27" ht="14.4" x14ac:dyDescent="0.2">
      <c r="D340" s="9"/>
      <c r="E340" s="6"/>
      <c r="F340" s="6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4:27" ht="14.4" x14ac:dyDescent="0.2">
      <c r="D341" s="9"/>
      <c r="E341" s="6"/>
      <c r="F341" s="6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4:27" ht="14.4" x14ac:dyDescent="0.2">
      <c r="D342" s="9"/>
      <c r="E342" s="6"/>
      <c r="F342" s="6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4:27" ht="14.4" x14ac:dyDescent="0.2">
      <c r="D343" s="9"/>
      <c r="E343" s="6"/>
      <c r="F343" s="6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4:27" ht="14.4" x14ac:dyDescent="0.2">
      <c r="D344" s="9"/>
      <c r="E344" s="6"/>
      <c r="F344" s="6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4:27" ht="14.4" x14ac:dyDescent="0.2">
      <c r="D345" s="9"/>
      <c r="E345" s="6"/>
      <c r="F345" s="6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4:27" ht="14.4" x14ac:dyDescent="0.2">
      <c r="D346" s="9"/>
      <c r="E346" s="6"/>
      <c r="F346" s="6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4:27" ht="14.4" x14ac:dyDescent="0.2">
      <c r="D347" s="9"/>
      <c r="E347" s="6"/>
      <c r="F347" s="6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4:27" ht="14.4" x14ac:dyDescent="0.2">
      <c r="D348" s="9"/>
      <c r="E348" s="6"/>
      <c r="F348" s="6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4:27" ht="14.4" x14ac:dyDescent="0.2">
      <c r="D349" s="9"/>
      <c r="E349" s="6"/>
      <c r="F349" s="6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4:27" ht="14.4" x14ac:dyDescent="0.2">
      <c r="D350" s="9"/>
      <c r="E350" s="6"/>
      <c r="F350" s="6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4:27" ht="14.4" x14ac:dyDescent="0.2">
      <c r="D351" s="9"/>
      <c r="E351" s="6"/>
      <c r="F351" s="6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4:27" ht="14.4" x14ac:dyDescent="0.2">
      <c r="D352" s="9"/>
      <c r="E352" s="6"/>
      <c r="F352" s="6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4:27" ht="14.4" x14ac:dyDescent="0.2">
      <c r="D353" s="9"/>
      <c r="E353" s="6"/>
      <c r="F353" s="6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4:27" ht="14.4" x14ac:dyDescent="0.2">
      <c r="D354" s="9"/>
      <c r="E354" s="6"/>
      <c r="F354" s="6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4:27" ht="14.4" x14ac:dyDescent="0.2">
      <c r="D355" s="9"/>
      <c r="E355" s="6"/>
      <c r="F355" s="6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4:27" ht="14.4" x14ac:dyDescent="0.2">
      <c r="D356" s="9"/>
      <c r="E356" s="6"/>
      <c r="F356" s="6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4:27" ht="14.4" x14ac:dyDescent="0.2">
      <c r="D357" s="9"/>
      <c r="E357" s="6"/>
      <c r="F357" s="6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4:27" ht="14.4" x14ac:dyDescent="0.2">
      <c r="D358" s="9"/>
      <c r="E358" s="6"/>
      <c r="F358" s="6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4:27" ht="14.4" x14ac:dyDescent="0.2">
      <c r="D359" s="9"/>
      <c r="E359" s="6"/>
      <c r="F359" s="6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4:27" ht="14.4" x14ac:dyDescent="0.2">
      <c r="D360" s="9"/>
      <c r="E360" s="6"/>
      <c r="F360" s="6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4:27" ht="14.4" x14ac:dyDescent="0.2">
      <c r="D361" s="9"/>
      <c r="E361" s="6"/>
      <c r="F361" s="6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4:27" ht="14.4" x14ac:dyDescent="0.2">
      <c r="D362" s="9"/>
      <c r="E362" s="6"/>
      <c r="F362" s="6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4:27" ht="14.4" x14ac:dyDescent="0.2">
      <c r="D363" s="9"/>
      <c r="E363" s="6"/>
      <c r="F363" s="6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4:27" ht="14.4" x14ac:dyDescent="0.2">
      <c r="D364" s="9"/>
      <c r="E364" s="6"/>
      <c r="F364" s="6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4:27" ht="14.4" x14ac:dyDescent="0.2">
      <c r="D365" s="9"/>
      <c r="E365" s="6"/>
      <c r="F365" s="6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4:27" ht="14.4" x14ac:dyDescent="0.2">
      <c r="D366" s="9"/>
      <c r="E366" s="6"/>
      <c r="F366" s="6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4:27" ht="14.4" x14ac:dyDescent="0.2">
      <c r="D367" s="9"/>
      <c r="E367" s="6"/>
      <c r="F367" s="6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4:27" ht="14.4" x14ac:dyDescent="0.2">
      <c r="D368" s="9"/>
      <c r="E368" s="6"/>
      <c r="F368" s="6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4:27" ht="14.4" x14ac:dyDescent="0.2">
      <c r="D369" s="9"/>
      <c r="E369" s="6"/>
      <c r="F369" s="6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4:27" ht="14.4" x14ac:dyDescent="0.2">
      <c r="D370" s="9"/>
      <c r="E370" s="6"/>
      <c r="F370" s="6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4:27" ht="14.4" x14ac:dyDescent="0.2">
      <c r="D371" s="9"/>
      <c r="E371" s="6"/>
      <c r="F371" s="6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4:27" ht="14.4" x14ac:dyDescent="0.2">
      <c r="D372" s="9"/>
      <c r="E372" s="6"/>
      <c r="F372" s="6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4:27" ht="14.4" x14ac:dyDescent="0.2">
      <c r="D373" s="9"/>
      <c r="E373" s="6"/>
      <c r="F373" s="6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4:27" ht="14.4" x14ac:dyDescent="0.2">
      <c r="D374" s="9"/>
      <c r="E374" s="6"/>
      <c r="F374" s="6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4:27" ht="14.4" x14ac:dyDescent="0.2">
      <c r="D375" s="9"/>
      <c r="E375" s="6"/>
      <c r="F375" s="6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4:27" ht="14.4" x14ac:dyDescent="0.2">
      <c r="D376" s="9"/>
      <c r="E376" s="6"/>
      <c r="F376" s="6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4:27" ht="14.4" x14ac:dyDescent="0.2">
      <c r="D377" s="9"/>
      <c r="E377" s="6"/>
      <c r="F377" s="6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4:27" ht="14.4" x14ac:dyDescent="0.2">
      <c r="D378" s="9"/>
      <c r="E378" s="6"/>
      <c r="F378" s="6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4:27" ht="14.4" x14ac:dyDescent="0.2">
      <c r="D379" s="9"/>
      <c r="E379" s="6"/>
      <c r="F379" s="6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4:27" ht="14.4" x14ac:dyDescent="0.2">
      <c r="D380" s="9"/>
      <c r="E380" s="6"/>
      <c r="F380" s="6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4:27" ht="14.4" x14ac:dyDescent="0.2">
      <c r="D381" s="9"/>
      <c r="E381" s="6"/>
      <c r="F381" s="6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4:27" ht="14.4" x14ac:dyDescent="0.2">
      <c r="D382" s="9"/>
      <c r="E382" s="6"/>
      <c r="F382" s="6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4:27" ht="14.4" x14ac:dyDescent="0.2">
      <c r="D383" s="9"/>
      <c r="E383" s="6"/>
      <c r="F383" s="6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4:27" ht="14.4" x14ac:dyDescent="0.2">
      <c r="D384" s="9"/>
      <c r="E384" s="6"/>
      <c r="F384" s="6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4:27" ht="14.4" x14ac:dyDescent="0.2">
      <c r="D385" s="9"/>
      <c r="E385" s="6"/>
      <c r="F385" s="6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4:27" ht="14.4" x14ac:dyDescent="0.2">
      <c r="D386" s="9"/>
      <c r="E386" s="6"/>
      <c r="F386" s="6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4:27" ht="14.4" x14ac:dyDescent="0.2">
      <c r="D387" s="9"/>
      <c r="E387" s="6"/>
      <c r="F387" s="6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4:27" ht="14.4" x14ac:dyDescent="0.2">
      <c r="D388" s="9"/>
      <c r="E388" s="6"/>
      <c r="F388" s="6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4:27" ht="14.4" x14ac:dyDescent="0.2">
      <c r="D389" s="9"/>
      <c r="E389" s="6"/>
      <c r="F389" s="6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4:27" ht="14.4" x14ac:dyDescent="0.2">
      <c r="D390" s="9"/>
      <c r="E390" s="6"/>
      <c r="F390" s="6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4:27" ht="14.4" x14ac:dyDescent="0.2">
      <c r="D391" s="9"/>
      <c r="E391" s="6"/>
      <c r="F391" s="6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4:27" ht="14.4" x14ac:dyDescent="0.2">
      <c r="D392" s="9"/>
      <c r="E392" s="6"/>
      <c r="F392" s="6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4:27" ht="14.4" x14ac:dyDescent="0.2">
      <c r="D393" s="9"/>
      <c r="E393" s="6"/>
      <c r="F393" s="6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4:27" ht="14.4" x14ac:dyDescent="0.2">
      <c r="D394" s="9"/>
      <c r="E394" s="6"/>
      <c r="F394" s="6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4:27" ht="14.4" x14ac:dyDescent="0.2">
      <c r="D395" s="9"/>
      <c r="E395" s="6"/>
      <c r="F395" s="6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4:27" ht="14.4" x14ac:dyDescent="0.2">
      <c r="D396" s="9"/>
      <c r="E396" s="6"/>
      <c r="F396" s="6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4:27" ht="14.4" x14ac:dyDescent="0.2">
      <c r="D397" s="9"/>
      <c r="E397" s="6"/>
      <c r="F397" s="6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4:27" ht="14.4" x14ac:dyDescent="0.2">
      <c r="D398" s="9"/>
      <c r="E398" s="6"/>
      <c r="F398" s="6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4:27" ht="14.4" x14ac:dyDescent="0.2">
      <c r="D399" s="9"/>
      <c r="E399" s="6"/>
      <c r="F399" s="6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4:27" ht="14.4" x14ac:dyDescent="0.2">
      <c r="D400" s="9"/>
      <c r="E400" s="6"/>
      <c r="F400" s="6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4:27" ht="14.4" x14ac:dyDescent="0.2">
      <c r="D401" s="9"/>
      <c r="E401" s="6"/>
      <c r="F401" s="6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4:27" ht="14.4" x14ac:dyDescent="0.2">
      <c r="D402" s="9"/>
      <c r="E402" s="6"/>
      <c r="F402" s="6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4:27" ht="14.4" x14ac:dyDescent="0.2">
      <c r="D403" s="9"/>
      <c r="E403" s="6"/>
      <c r="F403" s="6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4:27" ht="14.4" x14ac:dyDescent="0.2">
      <c r="D404" s="9"/>
      <c r="E404" s="6"/>
      <c r="F404" s="6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4:27" ht="14.4" x14ac:dyDescent="0.2">
      <c r="D405" s="9"/>
      <c r="E405" s="6"/>
      <c r="F405" s="6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4:27" ht="14.4" x14ac:dyDescent="0.2">
      <c r="D406" s="9"/>
      <c r="E406" s="6"/>
      <c r="F406" s="6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4:27" ht="14.4" x14ac:dyDescent="0.2">
      <c r="D407" s="9"/>
      <c r="E407" s="6"/>
      <c r="F407" s="6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4:27" ht="14.4" x14ac:dyDescent="0.2">
      <c r="D408" s="9"/>
      <c r="E408" s="6"/>
      <c r="F408" s="6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4:27" ht="14.4" x14ac:dyDescent="0.2">
      <c r="D409" s="9"/>
      <c r="E409" s="6"/>
      <c r="F409" s="6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4:27" ht="14.4" x14ac:dyDescent="0.2">
      <c r="D410" s="9"/>
      <c r="E410" s="6"/>
      <c r="F410" s="6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4:27" ht="14.4" x14ac:dyDescent="0.2">
      <c r="D411" s="9"/>
      <c r="E411" s="6"/>
      <c r="F411" s="6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4:27" ht="14.4" x14ac:dyDescent="0.2">
      <c r="D412" s="9"/>
      <c r="E412" s="6"/>
      <c r="F412" s="6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4:27" ht="14.4" x14ac:dyDescent="0.2">
      <c r="D413" s="9"/>
      <c r="E413" s="6"/>
      <c r="F413" s="6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4:27" ht="14.4" x14ac:dyDescent="0.2">
      <c r="D414" s="9"/>
      <c r="E414" s="6"/>
      <c r="F414" s="6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4:27" ht="14.4" x14ac:dyDescent="0.2">
      <c r="D415" s="9"/>
      <c r="E415" s="6"/>
      <c r="F415" s="6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4:27" ht="14.4" x14ac:dyDescent="0.2">
      <c r="D416" s="9"/>
      <c r="E416" s="6"/>
      <c r="F416" s="6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4:27" ht="14.4" x14ac:dyDescent="0.2">
      <c r="D417" s="9"/>
      <c r="E417" s="6"/>
      <c r="F417" s="6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4:27" ht="14.4" x14ac:dyDescent="0.2">
      <c r="D418" s="9"/>
      <c r="E418" s="6"/>
      <c r="F418" s="6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4:27" ht="14.4" x14ac:dyDescent="0.2">
      <c r="D419" s="9"/>
      <c r="E419" s="6"/>
      <c r="F419" s="6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4:27" ht="14.4" x14ac:dyDescent="0.2">
      <c r="D420" s="9"/>
      <c r="E420" s="6"/>
      <c r="F420" s="6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4:27" x14ac:dyDescent="0.2">
      <c r="D421" s="10"/>
      <c r="E421" s="6"/>
      <c r="F421" s="6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4:27" x14ac:dyDescent="0.2">
      <c r="D422" s="10"/>
      <c r="E422" s="6"/>
      <c r="F422" s="6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4:27" x14ac:dyDescent="0.2">
      <c r="D423" s="10"/>
      <c r="E423" s="6"/>
      <c r="F423" s="6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4:27" x14ac:dyDescent="0.2">
      <c r="D424" s="10"/>
      <c r="E424" s="6"/>
      <c r="F424" s="6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4:27" x14ac:dyDescent="0.2">
      <c r="D425" s="10"/>
      <c r="E425" s="6"/>
      <c r="F425" s="6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4:27" x14ac:dyDescent="0.2">
      <c r="D426" s="10"/>
      <c r="E426" s="6"/>
      <c r="F426" s="6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4:27" x14ac:dyDescent="0.2">
      <c r="D427" s="10"/>
      <c r="E427" s="6"/>
      <c r="F427" s="6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4:27" x14ac:dyDescent="0.2">
      <c r="D428" s="10"/>
      <c r="E428" s="6"/>
      <c r="F428" s="6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4:27" x14ac:dyDescent="0.2">
      <c r="D429" s="10"/>
      <c r="E429" s="6"/>
      <c r="F429" s="6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4:27" x14ac:dyDescent="0.2">
      <c r="D430" s="10"/>
      <c r="E430" s="6"/>
      <c r="F430" s="6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4:27" x14ac:dyDescent="0.2">
      <c r="D431" s="10"/>
      <c r="E431" s="6"/>
      <c r="F431" s="6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4:27" x14ac:dyDescent="0.2">
      <c r="D432" s="10"/>
      <c r="E432" s="6"/>
      <c r="F432" s="6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4:27" x14ac:dyDescent="0.2">
      <c r="D433" s="10"/>
      <c r="E433" s="6"/>
      <c r="F433" s="6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4:27" x14ac:dyDescent="0.2">
      <c r="D434" s="10"/>
      <c r="E434" s="6"/>
      <c r="F434" s="6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4:27" x14ac:dyDescent="0.2">
      <c r="D435" s="10"/>
      <c r="E435" s="6"/>
      <c r="F435" s="6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4:27" x14ac:dyDescent="0.2">
      <c r="D436" s="10"/>
      <c r="E436" s="6"/>
      <c r="F436" s="6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4:27" x14ac:dyDescent="0.2">
      <c r="D437" s="10"/>
      <c r="E437" s="6"/>
      <c r="F437" s="6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4:27" x14ac:dyDescent="0.2">
      <c r="D438" s="10"/>
      <c r="E438" s="6"/>
      <c r="F438" s="6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4:27" x14ac:dyDescent="0.2">
      <c r="D439" s="10"/>
      <c r="E439" s="6"/>
      <c r="F439" s="6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4:27" x14ac:dyDescent="0.2">
      <c r="D440" s="10"/>
      <c r="E440" s="6"/>
      <c r="F440" s="6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4:27" x14ac:dyDescent="0.2">
      <c r="D441" s="10"/>
      <c r="E441" s="6"/>
      <c r="F441" s="6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4:27" x14ac:dyDescent="0.2">
      <c r="D442" s="10"/>
      <c r="E442" s="6"/>
      <c r="F442" s="6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4:27" x14ac:dyDescent="0.2">
      <c r="D443" s="10"/>
      <c r="E443" s="6"/>
      <c r="F443" s="6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4:27" x14ac:dyDescent="0.2">
      <c r="D444" s="10"/>
      <c r="E444" s="6"/>
      <c r="F444" s="6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4:27" x14ac:dyDescent="0.2">
      <c r="D445" s="10"/>
      <c r="E445" s="6"/>
      <c r="F445" s="6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4:27" x14ac:dyDescent="0.2">
      <c r="D446" s="10"/>
      <c r="E446" s="6"/>
      <c r="F446" s="6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4:27" x14ac:dyDescent="0.2">
      <c r="D447" s="10"/>
      <c r="E447" s="6"/>
      <c r="F447" s="6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4:27" x14ac:dyDescent="0.2">
      <c r="D448" s="10"/>
      <c r="E448" s="6"/>
      <c r="F448" s="6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4:27" x14ac:dyDescent="0.2">
      <c r="D449" s="10"/>
      <c r="E449" s="6"/>
      <c r="F449" s="6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4:27" x14ac:dyDescent="0.2">
      <c r="D450" s="10"/>
      <c r="E450" s="6"/>
      <c r="F450" s="6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4:27" x14ac:dyDescent="0.2">
      <c r="D451" s="10"/>
      <c r="E451" s="6"/>
      <c r="F451" s="6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4:27" x14ac:dyDescent="0.2">
      <c r="D452" s="10"/>
      <c r="E452" s="6"/>
      <c r="F452" s="6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4:27" x14ac:dyDescent="0.2">
      <c r="D453" s="10"/>
      <c r="E453" s="6"/>
      <c r="F453" s="6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4:27" x14ac:dyDescent="0.2">
      <c r="D454" s="10"/>
      <c r="E454" s="6"/>
      <c r="F454" s="6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4:27" x14ac:dyDescent="0.2">
      <c r="D455" s="10"/>
      <c r="E455" s="6"/>
      <c r="F455" s="6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4:27" x14ac:dyDescent="0.2">
      <c r="D456" s="10"/>
      <c r="E456" s="6"/>
      <c r="F456" s="6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4:27" x14ac:dyDescent="0.2">
      <c r="D457" s="10"/>
      <c r="E457" s="6"/>
      <c r="F457" s="6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4:27" x14ac:dyDescent="0.2">
      <c r="D458" s="10"/>
      <c r="E458" s="6"/>
      <c r="F458" s="6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4:27" x14ac:dyDescent="0.2">
      <c r="D459" s="10"/>
      <c r="E459" s="6"/>
      <c r="F459" s="6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4:27" x14ac:dyDescent="0.2">
      <c r="D460" s="10"/>
      <c r="E460" s="6"/>
      <c r="F460" s="6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4:27" x14ac:dyDescent="0.2">
      <c r="D461" s="10"/>
      <c r="E461" s="6"/>
      <c r="F461" s="6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4:27" x14ac:dyDescent="0.2">
      <c r="D462" s="10"/>
      <c r="E462" s="6"/>
      <c r="F462" s="6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4:27" x14ac:dyDescent="0.2">
      <c r="D463" s="10"/>
      <c r="E463" s="6"/>
      <c r="F463" s="6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4:27" x14ac:dyDescent="0.2">
      <c r="D464" s="10"/>
      <c r="E464" s="6"/>
      <c r="F464" s="6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4:27" x14ac:dyDescent="0.2">
      <c r="D465" s="10"/>
      <c r="E465" s="6"/>
      <c r="F465" s="6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4:27" x14ac:dyDescent="0.2">
      <c r="D466" s="10"/>
      <c r="E466" s="6"/>
      <c r="F466" s="6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4:27" x14ac:dyDescent="0.2">
      <c r="D467" s="10"/>
      <c r="E467" s="6"/>
      <c r="F467" s="6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4:27" x14ac:dyDescent="0.2">
      <c r="D468" s="10"/>
      <c r="E468" s="6"/>
      <c r="F468" s="6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4:27" x14ac:dyDescent="0.2">
      <c r="D469" s="10"/>
      <c r="E469" s="6"/>
      <c r="F469" s="6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4:27" x14ac:dyDescent="0.2">
      <c r="D470" s="10"/>
      <c r="E470" s="6"/>
      <c r="F470" s="6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4:27" x14ac:dyDescent="0.2">
      <c r="D471" s="10"/>
      <c r="E471" s="6"/>
      <c r="F471" s="6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4:27" x14ac:dyDescent="0.2">
      <c r="D472" s="10"/>
      <c r="E472" s="6"/>
      <c r="F472" s="6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4:27" x14ac:dyDescent="0.2">
      <c r="D473" s="10"/>
      <c r="E473" s="6"/>
      <c r="F473" s="6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4:27" x14ac:dyDescent="0.2">
      <c r="D474" s="10"/>
      <c r="E474" s="6"/>
      <c r="F474" s="6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4:27" x14ac:dyDescent="0.2">
      <c r="D475" s="10"/>
      <c r="E475" s="6"/>
      <c r="F475" s="6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4:27" x14ac:dyDescent="0.2">
      <c r="D476" s="10"/>
      <c r="E476" s="6"/>
      <c r="F476" s="6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4:27" x14ac:dyDescent="0.2">
      <c r="D477" s="10"/>
      <c r="E477" s="6"/>
      <c r="F477" s="6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4:27" x14ac:dyDescent="0.2">
      <c r="D478" s="10"/>
      <c r="E478" s="6"/>
      <c r="F478" s="6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4:27" x14ac:dyDescent="0.2">
      <c r="D479" s="10"/>
      <c r="E479" s="6"/>
      <c r="F479" s="6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4:27" x14ac:dyDescent="0.2">
      <c r="D480" s="10"/>
      <c r="E480" s="6"/>
      <c r="F480" s="6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4:27" x14ac:dyDescent="0.2">
      <c r="D481" s="10"/>
      <c r="E481" s="6"/>
      <c r="F481" s="6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4:27" x14ac:dyDescent="0.2">
      <c r="D482" s="10"/>
      <c r="E482" s="6"/>
      <c r="F482" s="6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4:27" x14ac:dyDescent="0.2">
      <c r="D483" s="10"/>
      <c r="E483" s="6"/>
      <c r="F483" s="6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4:27" x14ac:dyDescent="0.2">
      <c r="D484" s="10"/>
      <c r="E484" s="6"/>
      <c r="F484" s="6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4:27" x14ac:dyDescent="0.2">
      <c r="D485" s="10"/>
      <c r="E485" s="6"/>
      <c r="F485" s="6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4:27" x14ac:dyDescent="0.2">
      <c r="D486" s="10"/>
      <c r="E486" s="6"/>
      <c r="F486" s="6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4:27" x14ac:dyDescent="0.2">
      <c r="D487" s="10"/>
      <c r="E487" s="6"/>
      <c r="F487" s="6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4:27" x14ac:dyDescent="0.2">
      <c r="D488" s="10"/>
      <c r="E488" s="6"/>
      <c r="F488" s="6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4:27" x14ac:dyDescent="0.2">
      <c r="D489" s="10"/>
      <c r="E489" s="6"/>
      <c r="F489" s="6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4:27" x14ac:dyDescent="0.2">
      <c r="D490" s="10"/>
      <c r="E490" s="6"/>
      <c r="F490" s="6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4:27" x14ac:dyDescent="0.2">
      <c r="D491" s="10"/>
      <c r="E491" s="6"/>
      <c r="F491" s="6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4:27" x14ac:dyDescent="0.2">
      <c r="D492" s="10"/>
      <c r="E492" s="6"/>
      <c r="F492" s="6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4:27" x14ac:dyDescent="0.2">
      <c r="D493" s="10"/>
      <c r="E493" s="6"/>
      <c r="F493" s="6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4:27" x14ac:dyDescent="0.2">
      <c r="D494" s="10"/>
      <c r="E494" s="6"/>
      <c r="F494" s="6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4:27" x14ac:dyDescent="0.2">
      <c r="D495" s="10"/>
      <c r="E495" s="6"/>
      <c r="F495" s="6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4:27" x14ac:dyDescent="0.2">
      <c r="D496" s="10"/>
      <c r="E496" s="6"/>
      <c r="F496" s="6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4:27" x14ac:dyDescent="0.2">
      <c r="D497" s="10"/>
      <c r="E497" s="6"/>
      <c r="F497" s="6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4:27" x14ac:dyDescent="0.2">
      <c r="D498" s="10"/>
      <c r="E498" s="6"/>
      <c r="F498" s="6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4:27" x14ac:dyDescent="0.2">
      <c r="D499" s="10"/>
      <c r="E499" s="6"/>
      <c r="F499" s="6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4:27" x14ac:dyDescent="0.2">
      <c r="D500" s="10"/>
      <c r="E500" s="6"/>
      <c r="F500" s="6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4:27" x14ac:dyDescent="0.2">
      <c r="D501" s="10"/>
      <c r="E501" s="6"/>
      <c r="F501" s="6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4:27" x14ac:dyDescent="0.2">
      <c r="D502" s="10"/>
      <c r="E502" s="6"/>
      <c r="F502" s="6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4:27" x14ac:dyDescent="0.2">
      <c r="D503" s="10"/>
      <c r="E503" s="6"/>
      <c r="F503" s="6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4:27" x14ac:dyDescent="0.2">
      <c r="D504" s="10"/>
      <c r="E504" s="6"/>
      <c r="F504" s="6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4:27" x14ac:dyDescent="0.2">
      <c r="D505" s="10"/>
      <c r="E505" s="6"/>
      <c r="F505" s="6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4:27" x14ac:dyDescent="0.2">
      <c r="D506" s="10"/>
      <c r="E506" s="6"/>
      <c r="F506" s="6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4:27" x14ac:dyDescent="0.2">
      <c r="D507" s="10"/>
      <c r="E507" s="6"/>
      <c r="F507" s="6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4:27" x14ac:dyDescent="0.2">
      <c r="D508" s="10"/>
      <c r="E508" s="6"/>
      <c r="F508" s="6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4:27" x14ac:dyDescent="0.2">
      <c r="D509" s="10"/>
      <c r="E509" s="6"/>
      <c r="F509" s="6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4:27" x14ac:dyDescent="0.2">
      <c r="D510" s="10"/>
      <c r="E510" s="6"/>
      <c r="F510" s="6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4:27" x14ac:dyDescent="0.2">
      <c r="D511" s="10"/>
      <c r="E511" s="6"/>
      <c r="F511" s="6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4:27" x14ac:dyDescent="0.2">
      <c r="D512" s="10"/>
      <c r="E512" s="6"/>
      <c r="F512" s="6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4:27" x14ac:dyDescent="0.2">
      <c r="D513" s="10"/>
      <c r="E513" s="6"/>
      <c r="F513" s="6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4:27" x14ac:dyDescent="0.2">
      <c r="D514" s="10"/>
      <c r="E514" s="6"/>
      <c r="F514" s="6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4:27" x14ac:dyDescent="0.2">
      <c r="D515" s="10"/>
      <c r="E515" s="6"/>
      <c r="F515" s="6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4:27" x14ac:dyDescent="0.2">
      <c r="D516" s="10"/>
      <c r="E516" s="6"/>
      <c r="F516" s="6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4:27" x14ac:dyDescent="0.2">
      <c r="D517" s="10"/>
      <c r="E517" s="6"/>
      <c r="F517" s="6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4:27" x14ac:dyDescent="0.2">
      <c r="D518" s="10"/>
      <c r="E518" s="6"/>
      <c r="F518" s="6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4:27" x14ac:dyDescent="0.2">
      <c r="D519" s="10"/>
      <c r="E519" s="6"/>
      <c r="F519" s="6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4:27" x14ac:dyDescent="0.2">
      <c r="D520" s="10"/>
      <c r="E520" s="6"/>
      <c r="F520" s="6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4:27" x14ac:dyDescent="0.2">
      <c r="D521" s="10"/>
      <c r="E521" s="6"/>
      <c r="F521" s="6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4:27" x14ac:dyDescent="0.2">
      <c r="D522" s="10"/>
      <c r="E522" s="6"/>
      <c r="F522" s="6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4:27" x14ac:dyDescent="0.2">
      <c r="D523" s="10"/>
      <c r="E523" s="6"/>
      <c r="F523" s="6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4:27" x14ac:dyDescent="0.2">
      <c r="D524" s="10"/>
      <c r="E524" s="6"/>
      <c r="F524" s="6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4:27" x14ac:dyDescent="0.2">
      <c r="D525" s="10"/>
      <c r="E525" s="6"/>
      <c r="F525" s="6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4:27" x14ac:dyDescent="0.2">
      <c r="D526" s="10"/>
      <c r="E526" s="6"/>
      <c r="F526" s="6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4:27" x14ac:dyDescent="0.2">
      <c r="D527" s="10"/>
      <c r="E527" s="6"/>
      <c r="F527" s="6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4:27" x14ac:dyDescent="0.2">
      <c r="D528" s="10"/>
      <c r="E528" s="6"/>
      <c r="F528" s="6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4:27" x14ac:dyDescent="0.2">
      <c r="D529" s="10"/>
      <c r="E529" s="6"/>
      <c r="F529" s="6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4:27" x14ac:dyDescent="0.2">
      <c r="D530" s="10"/>
      <c r="E530" s="6"/>
      <c r="F530" s="6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4:27" x14ac:dyDescent="0.2">
      <c r="D531" s="10"/>
      <c r="E531" s="6"/>
      <c r="F531" s="6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4:27" x14ac:dyDescent="0.2">
      <c r="D532" s="10"/>
      <c r="E532" s="6"/>
      <c r="F532" s="6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4:27" x14ac:dyDescent="0.2">
      <c r="D533" s="10"/>
      <c r="E533" s="6"/>
      <c r="F533" s="6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4:27" x14ac:dyDescent="0.2">
      <c r="D534" s="10"/>
      <c r="E534" s="6"/>
      <c r="F534" s="6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4:27" x14ac:dyDescent="0.2">
      <c r="D535" s="10"/>
      <c r="E535" s="6"/>
      <c r="F535" s="6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4:27" x14ac:dyDescent="0.2">
      <c r="D536" s="10"/>
      <c r="E536" s="6"/>
      <c r="F536" s="6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4:27" x14ac:dyDescent="0.2">
      <c r="D537" s="10"/>
      <c r="E537" s="6"/>
      <c r="F537" s="6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4:27" x14ac:dyDescent="0.2">
      <c r="D538" s="10"/>
      <c r="E538" s="6"/>
      <c r="F538" s="6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4:27" x14ac:dyDescent="0.2">
      <c r="D539" s="10"/>
      <c r="E539" s="6"/>
      <c r="F539" s="6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4:27" x14ac:dyDescent="0.2">
      <c r="D540" s="10"/>
      <c r="E540" s="6"/>
      <c r="F540" s="6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4:27" x14ac:dyDescent="0.2">
      <c r="D541" s="10"/>
      <c r="E541" s="6"/>
      <c r="F541" s="6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4:27" x14ac:dyDescent="0.2">
      <c r="D542" s="10"/>
      <c r="E542" s="6"/>
      <c r="F542" s="6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4:27" x14ac:dyDescent="0.2">
      <c r="D543" s="10"/>
      <c r="E543" s="6"/>
      <c r="F543" s="6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4:27" x14ac:dyDescent="0.2">
      <c r="D544" s="10"/>
      <c r="E544" s="6"/>
      <c r="F544" s="6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4:27" x14ac:dyDescent="0.2">
      <c r="D545" s="10"/>
      <c r="E545" s="6"/>
      <c r="F545" s="6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4:27" x14ac:dyDescent="0.2">
      <c r="D546" s="10"/>
      <c r="E546" s="6"/>
      <c r="F546" s="6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4:27" x14ac:dyDescent="0.2">
      <c r="D547" s="10"/>
      <c r="E547" s="6"/>
      <c r="F547" s="6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4:27" x14ac:dyDescent="0.2">
      <c r="D548" s="10"/>
      <c r="E548" s="6"/>
      <c r="F548" s="6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4:27" x14ac:dyDescent="0.2">
      <c r="D549" s="10"/>
      <c r="E549" s="6"/>
      <c r="F549" s="6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4:27" x14ac:dyDescent="0.2">
      <c r="D550" s="10"/>
      <c r="E550" s="6"/>
      <c r="F550" s="6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4:27" x14ac:dyDescent="0.2">
      <c r="D551" s="10"/>
      <c r="E551" s="6"/>
      <c r="F551" s="6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4:27" x14ac:dyDescent="0.2">
      <c r="D552" s="10"/>
      <c r="E552" s="6"/>
      <c r="F552" s="6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4:27" x14ac:dyDescent="0.2">
      <c r="D553" s="10"/>
      <c r="E553" s="6"/>
      <c r="F553" s="6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4:27" x14ac:dyDescent="0.2">
      <c r="D554" s="10"/>
      <c r="E554" s="6"/>
      <c r="F554" s="6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4:27" x14ac:dyDescent="0.2">
      <c r="D555" s="10"/>
      <c r="E555" s="6"/>
      <c r="F555" s="6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4:27" x14ac:dyDescent="0.2">
      <c r="D556" s="10"/>
      <c r="E556" s="6"/>
      <c r="F556" s="6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4:27" x14ac:dyDescent="0.2">
      <c r="D557" s="10"/>
      <c r="E557" s="6"/>
      <c r="F557" s="6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4:27" x14ac:dyDescent="0.2">
      <c r="D558" s="10"/>
      <c r="E558" s="6"/>
      <c r="F558" s="6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4:27" x14ac:dyDescent="0.2">
      <c r="D559" s="10"/>
      <c r="E559" s="6"/>
      <c r="F559" s="6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4:27" x14ac:dyDescent="0.2">
      <c r="D560" s="10"/>
      <c r="E560" s="6"/>
      <c r="F560" s="6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4:27" x14ac:dyDescent="0.2">
      <c r="D561" s="10"/>
      <c r="E561" s="6"/>
      <c r="F561" s="6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4:27" x14ac:dyDescent="0.2">
      <c r="D562" s="10"/>
      <c r="E562" s="6"/>
      <c r="F562" s="6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4:27" x14ac:dyDescent="0.2">
      <c r="D563" s="10"/>
      <c r="E563" s="6"/>
      <c r="F563" s="6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4:27" x14ac:dyDescent="0.2">
      <c r="D564" s="10"/>
      <c r="E564" s="6"/>
      <c r="F564" s="6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4:27" x14ac:dyDescent="0.2">
      <c r="D565" s="10"/>
      <c r="E565" s="6"/>
      <c r="F565" s="6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4:27" x14ac:dyDescent="0.2">
      <c r="D566" s="10"/>
      <c r="E566" s="6"/>
      <c r="F566" s="6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4:27" x14ac:dyDescent="0.2">
      <c r="D567" s="10"/>
      <c r="E567" s="6"/>
      <c r="F567" s="6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4:27" x14ac:dyDescent="0.2">
      <c r="D568" s="10"/>
      <c r="E568" s="6"/>
      <c r="F568" s="6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4:27" x14ac:dyDescent="0.2">
      <c r="D569" s="10"/>
      <c r="E569" s="6"/>
      <c r="F569" s="6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4:27" x14ac:dyDescent="0.2">
      <c r="D570" s="10"/>
      <c r="E570" s="6"/>
      <c r="F570" s="6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4:27" x14ac:dyDescent="0.2">
      <c r="D571" s="10"/>
      <c r="E571" s="6"/>
      <c r="F571" s="6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4:27" x14ac:dyDescent="0.2">
      <c r="D572" s="10"/>
      <c r="E572" s="6"/>
      <c r="F572" s="6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4:27" x14ac:dyDescent="0.2">
      <c r="D573" s="10"/>
      <c r="E573" s="6"/>
      <c r="F573" s="6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4:27" x14ac:dyDescent="0.2">
      <c r="D574" s="10"/>
      <c r="E574" s="6"/>
      <c r="F574" s="6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4:27" x14ac:dyDescent="0.2">
      <c r="D575" s="10"/>
      <c r="E575" s="6"/>
      <c r="F575" s="6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4:27" x14ac:dyDescent="0.2">
      <c r="D576" s="10"/>
      <c r="E576" s="6"/>
      <c r="F576" s="6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4:27" x14ac:dyDescent="0.2">
      <c r="D577" s="10"/>
      <c r="E577" s="6"/>
      <c r="F577" s="6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4:27" x14ac:dyDescent="0.2">
      <c r="D578" s="10"/>
      <c r="E578" s="6"/>
      <c r="F578" s="6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4:27" x14ac:dyDescent="0.2">
      <c r="D579" s="10"/>
      <c r="E579" s="6"/>
      <c r="F579" s="6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4:27" x14ac:dyDescent="0.2">
      <c r="D580" s="10"/>
      <c r="E580" s="6"/>
      <c r="F580" s="6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4:27" x14ac:dyDescent="0.2">
      <c r="D581" s="10"/>
      <c r="E581" s="6"/>
      <c r="F581" s="6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4:27" x14ac:dyDescent="0.2">
      <c r="D582" s="10"/>
      <c r="E582" s="6"/>
      <c r="F582" s="6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4:27" x14ac:dyDescent="0.2">
      <c r="D583" s="10"/>
      <c r="E583" s="6"/>
      <c r="F583" s="6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4:27" x14ac:dyDescent="0.2">
      <c r="D584" s="10"/>
      <c r="E584" s="6"/>
      <c r="F584" s="6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4:27" x14ac:dyDescent="0.2">
      <c r="D585" s="10"/>
      <c r="E585" s="6"/>
      <c r="F585" s="6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4:27" x14ac:dyDescent="0.2">
      <c r="D586" s="10"/>
      <c r="E586" s="6"/>
      <c r="F586" s="6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4:27" x14ac:dyDescent="0.2">
      <c r="D587" s="10"/>
      <c r="E587" s="6"/>
      <c r="F587" s="6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4:27" x14ac:dyDescent="0.2">
      <c r="D588" s="10"/>
      <c r="E588" s="6"/>
      <c r="F588" s="6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4:27" x14ac:dyDescent="0.2">
      <c r="D589" s="10"/>
      <c r="E589" s="6"/>
      <c r="F589" s="6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4:27" x14ac:dyDescent="0.2">
      <c r="D590" s="10"/>
      <c r="E590" s="6"/>
      <c r="F590" s="6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4:27" x14ac:dyDescent="0.2">
      <c r="D591" s="10"/>
      <c r="E591" s="6"/>
      <c r="F591" s="6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4:27" x14ac:dyDescent="0.2">
      <c r="D592" s="10"/>
      <c r="E592" s="6"/>
      <c r="F592" s="6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4:27" x14ac:dyDescent="0.2">
      <c r="D593" s="10"/>
      <c r="E593" s="6"/>
      <c r="F593" s="6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4:27" x14ac:dyDescent="0.2">
      <c r="D594" s="10"/>
      <c r="E594" s="6"/>
      <c r="F594" s="6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4:27" x14ac:dyDescent="0.2">
      <c r="D595" s="10"/>
      <c r="E595" s="6"/>
      <c r="F595" s="6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4:27" x14ac:dyDescent="0.2">
      <c r="D596" s="10"/>
      <c r="E596" s="6"/>
      <c r="F596" s="6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4:27" x14ac:dyDescent="0.2">
      <c r="D597" s="10"/>
      <c r="E597" s="6"/>
      <c r="F597" s="6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4:27" x14ac:dyDescent="0.2">
      <c r="D598" s="10"/>
      <c r="E598" s="6"/>
      <c r="F598" s="6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4:27" x14ac:dyDescent="0.2">
      <c r="D599" s="10"/>
      <c r="E599" s="6"/>
      <c r="F599" s="6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4:27" x14ac:dyDescent="0.2">
      <c r="D600" s="10"/>
      <c r="E600" s="6"/>
      <c r="F600" s="6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4:27" x14ac:dyDescent="0.2">
      <c r="D601" s="10"/>
      <c r="E601" s="6"/>
      <c r="F601" s="6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4:27" x14ac:dyDescent="0.2">
      <c r="D602" s="10"/>
      <c r="E602" s="6"/>
      <c r="F602" s="6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4:27" x14ac:dyDescent="0.2">
      <c r="D603" s="10"/>
      <c r="E603" s="6"/>
      <c r="F603" s="6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4:27" x14ac:dyDescent="0.2">
      <c r="D604" s="10"/>
      <c r="E604" s="6"/>
      <c r="F604" s="6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4:27" x14ac:dyDescent="0.2">
      <c r="D605" s="10"/>
      <c r="E605" s="6"/>
      <c r="F605" s="6"/>
    </row>
    <row r="606" spans="4:27" x14ac:dyDescent="0.2">
      <c r="D606" s="10"/>
      <c r="E606" s="6"/>
      <c r="F606" s="6"/>
    </row>
    <row r="607" spans="4:27" x14ac:dyDescent="0.2">
      <c r="D607" s="10"/>
      <c r="E607" s="6"/>
      <c r="F607" s="6"/>
    </row>
    <row r="608" spans="4:27" x14ac:dyDescent="0.2">
      <c r="D608" s="10"/>
      <c r="E608" s="6"/>
      <c r="F608" s="6"/>
    </row>
    <row r="609" spans="4:6" x14ac:dyDescent="0.2">
      <c r="D609" s="10"/>
      <c r="E609" s="6"/>
      <c r="F609" s="6"/>
    </row>
    <row r="610" spans="4:6" x14ac:dyDescent="0.2">
      <c r="D610" s="10"/>
      <c r="E610" s="6"/>
      <c r="F610" s="6"/>
    </row>
    <row r="611" spans="4:6" x14ac:dyDescent="0.2">
      <c r="D611" s="10"/>
      <c r="E611" s="6"/>
      <c r="F611" s="6"/>
    </row>
    <row r="612" spans="4:6" x14ac:dyDescent="0.2">
      <c r="D612" s="10"/>
      <c r="E612" s="6"/>
      <c r="F612" s="6"/>
    </row>
    <row r="613" spans="4:6" x14ac:dyDescent="0.2">
      <c r="D613" s="10"/>
      <c r="E613" s="6"/>
      <c r="F613" s="6"/>
    </row>
    <row r="614" spans="4:6" x14ac:dyDescent="0.2">
      <c r="D614" s="10"/>
      <c r="E614" s="6"/>
      <c r="F614" s="6"/>
    </row>
    <row r="615" spans="4:6" x14ac:dyDescent="0.2">
      <c r="D615" s="10"/>
      <c r="E615" s="6"/>
      <c r="F615" s="6"/>
    </row>
    <row r="616" spans="4:6" x14ac:dyDescent="0.2">
      <c r="D616" s="10"/>
      <c r="E616" s="6"/>
      <c r="F616" s="6"/>
    </row>
    <row r="617" spans="4:6" x14ac:dyDescent="0.2">
      <c r="D617" s="10"/>
      <c r="E617" s="6"/>
      <c r="F617" s="6"/>
    </row>
    <row r="618" spans="4:6" x14ac:dyDescent="0.2">
      <c r="D618" s="10"/>
      <c r="E618" s="6"/>
      <c r="F618" s="6"/>
    </row>
    <row r="619" spans="4:6" x14ac:dyDescent="0.2">
      <c r="D619" s="10"/>
      <c r="E619" s="6"/>
      <c r="F619" s="6"/>
    </row>
    <row r="620" spans="4:6" x14ac:dyDescent="0.2">
      <c r="D620" s="10"/>
      <c r="E620" s="6"/>
      <c r="F620" s="6"/>
    </row>
    <row r="621" spans="4:6" x14ac:dyDescent="0.2">
      <c r="D621" s="10"/>
      <c r="E621" s="6"/>
      <c r="F621" s="6"/>
    </row>
    <row r="622" spans="4:6" x14ac:dyDescent="0.2">
      <c r="E622" s="6"/>
      <c r="F622" s="6"/>
    </row>
    <row r="623" spans="4:6" x14ac:dyDescent="0.2">
      <c r="E623" s="6"/>
      <c r="F623" s="6"/>
    </row>
    <row r="624" spans="4:6" x14ac:dyDescent="0.2">
      <c r="E624" s="6"/>
      <c r="F624" s="6"/>
    </row>
    <row r="625" spans="5:6" x14ac:dyDescent="0.2">
      <c r="E625" s="6"/>
      <c r="F625" s="6"/>
    </row>
    <row r="626" spans="5:6" x14ac:dyDescent="0.2">
      <c r="E626" s="6"/>
      <c r="F626" s="6"/>
    </row>
    <row r="627" spans="5:6" x14ac:dyDescent="0.2">
      <c r="E627" s="6"/>
      <c r="F627" s="6"/>
    </row>
    <row r="628" spans="5:6" x14ac:dyDescent="0.2">
      <c r="E628" s="6"/>
      <c r="F628" s="6"/>
    </row>
    <row r="629" spans="5:6" x14ac:dyDescent="0.2">
      <c r="E629" s="6"/>
      <c r="F629" s="6"/>
    </row>
    <row r="630" spans="5:6" x14ac:dyDescent="0.2">
      <c r="E630" s="6"/>
      <c r="F630" s="6"/>
    </row>
    <row r="631" spans="5:6" x14ac:dyDescent="0.2">
      <c r="E631" s="6"/>
      <c r="F631" s="6"/>
    </row>
    <row r="632" spans="5:6" x14ac:dyDescent="0.2">
      <c r="E632" s="6"/>
      <c r="F632" s="6"/>
    </row>
    <row r="633" spans="5:6" x14ac:dyDescent="0.2">
      <c r="E633" s="6"/>
      <c r="F633" s="6"/>
    </row>
    <row r="634" spans="5:6" x14ac:dyDescent="0.2">
      <c r="E634" s="6"/>
      <c r="F634" s="6"/>
    </row>
    <row r="635" spans="5:6" x14ac:dyDescent="0.2">
      <c r="E635" s="6"/>
      <c r="F635" s="6"/>
    </row>
    <row r="636" spans="5:6" x14ac:dyDescent="0.2">
      <c r="E636" s="6"/>
      <c r="F636" s="6"/>
    </row>
    <row r="637" spans="5:6" x14ac:dyDescent="0.2">
      <c r="E637" s="6"/>
      <c r="F637" s="6"/>
    </row>
    <row r="638" spans="5:6" x14ac:dyDescent="0.2">
      <c r="E638" s="6"/>
      <c r="F638" s="6"/>
    </row>
    <row r="639" spans="5:6" x14ac:dyDescent="0.2">
      <c r="E639" s="6"/>
      <c r="F639" s="6"/>
    </row>
    <row r="640" spans="5:6" x14ac:dyDescent="0.2">
      <c r="E640" s="6"/>
      <c r="F640" s="6"/>
    </row>
    <row r="641" spans="5:6" x14ac:dyDescent="0.2">
      <c r="E641" s="6"/>
      <c r="F641" s="6"/>
    </row>
    <row r="642" spans="5:6" x14ac:dyDescent="0.2">
      <c r="E642" s="6"/>
      <c r="F642" s="6"/>
    </row>
    <row r="643" spans="5:6" x14ac:dyDescent="0.2">
      <c r="E643" s="6"/>
      <c r="F643" s="6"/>
    </row>
    <row r="644" spans="5:6" x14ac:dyDescent="0.2">
      <c r="E644" s="6"/>
      <c r="F644" s="6"/>
    </row>
    <row r="645" spans="5:6" x14ac:dyDescent="0.2">
      <c r="E645" s="6"/>
      <c r="F645" s="6"/>
    </row>
    <row r="646" spans="5:6" x14ac:dyDescent="0.2">
      <c r="E646" s="6"/>
      <c r="F646" s="6"/>
    </row>
    <row r="647" spans="5:6" x14ac:dyDescent="0.2">
      <c r="E647" s="6"/>
      <c r="F647" s="6"/>
    </row>
    <row r="648" spans="5:6" x14ac:dyDescent="0.2">
      <c r="E648" s="6"/>
      <c r="F648" s="6"/>
    </row>
    <row r="649" spans="5:6" x14ac:dyDescent="0.2">
      <c r="E649" s="6"/>
      <c r="F649" s="6"/>
    </row>
    <row r="650" spans="5:6" x14ac:dyDescent="0.2">
      <c r="E650" s="6"/>
      <c r="F650" s="6"/>
    </row>
    <row r="651" spans="5:6" x14ac:dyDescent="0.2">
      <c r="E651" s="6"/>
      <c r="F651" s="6"/>
    </row>
    <row r="652" spans="5:6" x14ac:dyDescent="0.2">
      <c r="E652" s="6"/>
      <c r="F652" s="6"/>
    </row>
    <row r="653" spans="5:6" x14ac:dyDescent="0.2">
      <c r="E653" s="6"/>
      <c r="F653" s="6"/>
    </row>
    <row r="654" spans="5:6" x14ac:dyDescent="0.2">
      <c r="E654" s="6"/>
      <c r="F654" s="6"/>
    </row>
    <row r="655" spans="5:6" x14ac:dyDescent="0.2">
      <c r="E655" s="6"/>
      <c r="F655" s="6"/>
    </row>
    <row r="656" spans="5:6" x14ac:dyDescent="0.2">
      <c r="E656" s="6"/>
      <c r="F656" s="6"/>
    </row>
    <row r="657" spans="5:6" x14ac:dyDescent="0.2">
      <c r="E657" s="6"/>
      <c r="F657" s="6"/>
    </row>
    <row r="658" spans="5:6" x14ac:dyDescent="0.2">
      <c r="E658" s="6"/>
      <c r="F658" s="6"/>
    </row>
    <row r="659" spans="5:6" x14ac:dyDescent="0.2">
      <c r="E659" s="6"/>
      <c r="F659" s="6"/>
    </row>
    <row r="660" spans="5:6" x14ac:dyDescent="0.2">
      <c r="E660" s="6"/>
      <c r="F660" s="6"/>
    </row>
    <row r="661" spans="5:6" x14ac:dyDescent="0.2">
      <c r="E661" s="6"/>
      <c r="F661" s="6"/>
    </row>
    <row r="662" spans="5:6" x14ac:dyDescent="0.2">
      <c r="E662" s="6"/>
      <c r="F662" s="6"/>
    </row>
    <row r="663" spans="5:6" x14ac:dyDescent="0.2">
      <c r="E663" s="6"/>
      <c r="F663" s="6"/>
    </row>
    <row r="664" spans="5:6" x14ac:dyDescent="0.2">
      <c r="E664" s="6"/>
      <c r="F664" s="6"/>
    </row>
    <row r="665" spans="5:6" x14ac:dyDescent="0.2">
      <c r="E665" s="6"/>
      <c r="F665" s="6"/>
    </row>
    <row r="666" spans="5:6" x14ac:dyDescent="0.2">
      <c r="E666" s="6"/>
      <c r="F666" s="6"/>
    </row>
    <row r="667" spans="5:6" x14ac:dyDescent="0.2">
      <c r="E667" s="6"/>
      <c r="F667" s="6"/>
    </row>
    <row r="668" spans="5:6" x14ac:dyDescent="0.2">
      <c r="E668" s="6"/>
      <c r="F668" s="6"/>
    </row>
    <row r="669" spans="5:6" x14ac:dyDescent="0.2">
      <c r="E669" s="6"/>
      <c r="F669" s="6"/>
    </row>
    <row r="670" spans="5:6" x14ac:dyDescent="0.2">
      <c r="E670" s="6"/>
      <c r="F670" s="6"/>
    </row>
    <row r="671" spans="5:6" x14ac:dyDescent="0.2">
      <c r="E671" s="6"/>
      <c r="F671" s="6"/>
    </row>
    <row r="672" spans="5:6" x14ac:dyDescent="0.2">
      <c r="E672" s="6"/>
      <c r="F672" s="6"/>
    </row>
    <row r="673" spans="5:6" x14ac:dyDescent="0.2">
      <c r="E673" s="6"/>
      <c r="F673" s="6"/>
    </row>
    <row r="674" spans="5:6" x14ac:dyDescent="0.2">
      <c r="E674" s="6"/>
      <c r="F674" s="6"/>
    </row>
    <row r="675" spans="5:6" x14ac:dyDescent="0.2">
      <c r="E675" s="6"/>
      <c r="F675" s="6"/>
    </row>
    <row r="676" spans="5:6" x14ac:dyDescent="0.2">
      <c r="E676" s="6"/>
      <c r="F676" s="6"/>
    </row>
    <row r="677" spans="5:6" x14ac:dyDescent="0.2">
      <c r="E677" s="6"/>
      <c r="F677" s="6"/>
    </row>
    <row r="678" spans="5:6" x14ac:dyDescent="0.2">
      <c r="E678" s="6"/>
      <c r="F678" s="6"/>
    </row>
    <row r="679" spans="5:6" x14ac:dyDescent="0.2">
      <c r="E679" s="6"/>
      <c r="F679" s="6"/>
    </row>
    <row r="680" spans="5:6" x14ac:dyDescent="0.2">
      <c r="E680" s="6"/>
      <c r="F680" s="6"/>
    </row>
    <row r="681" spans="5:6" x14ac:dyDescent="0.2">
      <c r="E681" s="6"/>
      <c r="F681" s="6"/>
    </row>
    <row r="682" spans="5:6" x14ac:dyDescent="0.2">
      <c r="E682" s="6"/>
      <c r="F682" s="6"/>
    </row>
    <row r="683" spans="5:6" x14ac:dyDescent="0.2">
      <c r="E683" s="6"/>
      <c r="F683" s="6"/>
    </row>
    <row r="684" spans="5:6" x14ac:dyDescent="0.2">
      <c r="E684" s="6"/>
      <c r="F684" s="6"/>
    </row>
    <row r="685" spans="5:6" x14ac:dyDescent="0.2">
      <c r="E685" s="6"/>
      <c r="F685" s="6"/>
    </row>
    <row r="686" spans="5:6" x14ac:dyDescent="0.2">
      <c r="E686" s="6"/>
      <c r="F686" s="6"/>
    </row>
    <row r="687" spans="5:6" x14ac:dyDescent="0.2">
      <c r="E687" s="6"/>
      <c r="F687" s="6"/>
    </row>
    <row r="688" spans="5:6" x14ac:dyDescent="0.2">
      <c r="E688" s="6"/>
      <c r="F688" s="6"/>
    </row>
    <row r="689" spans="5:6" x14ac:dyDescent="0.2">
      <c r="E689" s="6"/>
      <c r="F689" s="6"/>
    </row>
    <row r="690" spans="5:6" x14ac:dyDescent="0.2">
      <c r="E690" s="6"/>
      <c r="F690" s="6"/>
    </row>
    <row r="691" spans="5:6" x14ac:dyDescent="0.2">
      <c r="E691" s="6"/>
      <c r="F691" s="6"/>
    </row>
    <row r="692" spans="5:6" x14ac:dyDescent="0.2">
      <c r="E692" s="6"/>
      <c r="F692" s="6"/>
    </row>
    <row r="693" spans="5:6" x14ac:dyDescent="0.2">
      <c r="E693" s="6"/>
      <c r="F693" s="6"/>
    </row>
    <row r="694" spans="5:6" x14ac:dyDescent="0.2">
      <c r="E694" s="6"/>
      <c r="F694" s="6"/>
    </row>
    <row r="695" spans="5:6" x14ac:dyDescent="0.2">
      <c r="E695" s="6"/>
      <c r="F695" s="6"/>
    </row>
    <row r="696" spans="5:6" x14ac:dyDescent="0.2">
      <c r="E696" s="6"/>
      <c r="F696" s="6"/>
    </row>
    <row r="697" spans="5:6" x14ac:dyDescent="0.2">
      <c r="E697" s="6"/>
      <c r="F697" s="6"/>
    </row>
    <row r="698" spans="5:6" x14ac:dyDescent="0.2">
      <c r="E698" s="6"/>
      <c r="F698" s="6"/>
    </row>
    <row r="699" spans="5:6" x14ac:dyDescent="0.2">
      <c r="E699" s="6"/>
      <c r="F699" s="6"/>
    </row>
    <row r="700" spans="5:6" x14ac:dyDescent="0.2">
      <c r="E700" s="6"/>
      <c r="F700" s="6"/>
    </row>
    <row r="701" spans="5:6" x14ac:dyDescent="0.2">
      <c r="E701" s="6"/>
      <c r="F701" s="6"/>
    </row>
    <row r="702" spans="5:6" x14ac:dyDescent="0.2">
      <c r="E702" s="6"/>
      <c r="F702" s="6"/>
    </row>
    <row r="703" spans="5:6" x14ac:dyDescent="0.2">
      <c r="E703" s="6"/>
      <c r="F703" s="6"/>
    </row>
    <row r="704" spans="5:6" x14ac:dyDescent="0.2">
      <c r="E704" s="6"/>
      <c r="F704" s="6"/>
    </row>
    <row r="705" spans="5:6" x14ac:dyDescent="0.2">
      <c r="E705" s="6"/>
      <c r="F705" s="6"/>
    </row>
    <row r="706" spans="5:6" x14ac:dyDescent="0.2">
      <c r="E706" s="6"/>
      <c r="F706" s="6"/>
    </row>
    <row r="707" spans="5:6" x14ac:dyDescent="0.2">
      <c r="E707" s="6"/>
      <c r="F707" s="6"/>
    </row>
    <row r="708" spans="5:6" x14ac:dyDescent="0.2">
      <c r="E708" s="6"/>
      <c r="F708" s="6"/>
    </row>
    <row r="709" spans="5:6" x14ac:dyDescent="0.2">
      <c r="E709" s="6"/>
      <c r="F709" s="6"/>
    </row>
    <row r="710" spans="5:6" x14ac:dyDescent="0.2">
      <c r="E710" s="6"/>
      <c r="F710" s="6"/>
    </row>
    <row r="711" spans="5:6" x14ac:dyDescent="0.2">
      <c r="E711" s="6"/>
      <c r="F711" s="6"/>
    </row>
    <row r="712" spans="5:6" x14ac:dyDescent="0.2">
      <c r="E712" s="6"/>
      <c r="F712" s="6"/>
    </row>
    <row r="713" spans="5:6" x14ac:dyDescent="0.2">
      <c r="E713" s="6"/>
      <c r="F713" s="6"/>
    </row>
    <row r="714" spans="5:6" x14ac:dyDescent="0.2">
      <c r="E714" s="6"/>
      <c r="F714" s="6"/>
    </row>
    <row r="715" spans="5:6" x14ac:dyDescent="0.2">
      <c r="E715" s="6"/>
      <c r="F715" s="6"/>
    </row>
    <row r="716" spans="5:6" x14ac:dyDescent="0.2">
      <c r="E716" s="6"/>
      <c r="F716" s="6"/>
    </row>
    <row r="717" spans="5:6" x14ac:dyDescent="0.2">
      <c r="E717" s="6"/>
      <c r="F717" s="6"/>
    </row>
    <row r="718" spans="5:6" x14ac:dyDescent="0.2">
      <c r="E718" s="6"/>
      <c r="F718" s="6"/>
    </row>
    <row r="719" spans="5:6" x14ac:dyDescent="0.2">
      <c r="E719" s="6"/>
      <c r="F719" s="6"/>
    </row>
    <row r="720" spans="5:6" x14ac:dyDescent="0.2">
      <c r="E720" s="6"/>
      <c r="F720" s="6"/>
    </row>
    <row r="721" spans="5:6" x14ac:dyDescent="0.2">
      <c r="E721" s="6"/>
      <c r="F721" s="6"/>
    </row>
    <row r="722" spans="5:6" x14ac:dyDescent="0.2">
      <c r="E722" s="6"/>
      <c r="F722" s="6"/>
    </row>
    <row r="723" spans="5:6" x14ac:dyDescent="0.2">
      <c r="E723" s="6"/>
      <c r="F723" s="6"/>
    </row>
    <row r="724" spans="5:6" x14ac:dyDescent="0.2">
      <c r="E724" s="6"/>
      <c r="F724" s="6"/>
    </row>
    <row r="725" spans="5:6" x14ac:dyDescent="0.2">
      <c r="E725" s="6"/>
      <c r="F725" s="6"/>
    </row>
    <row r="726" spans="5:6" x14ac:dyDescent="0.2">
      <c r="E726" s="6"/>
      <c r="F726" s="6"/>
    </row>
    <row r="727" spans="5:6" x14ac:dyDescent="0.2">
      <c r="E727" s="6"/>
      <c r="F727" s="6"/>
    </row>
    <row r="728" spans="5:6" x14ac:dyDescent="0.2">
      <c r="E728" s="6"/>
      <c r="F728" s="6"/>
    </row>
    <row r="729" spans="5:6" x14ac:dyDescent="0.2">
      <c r="E729" s="6"/>
      <c r="F729" s="6"/>
    </row>
    <row r="730" spans="5:6" x14ac:dyDescent="0.2">
      <c r="E730" s="6"/>
      <c r="F730" s="6"/>
    </row>
    <row r="731" spans="5:6" x14ac:dyDescent="0.2">
      <c r="E731" s="6"/>
      <c r="F731" s="6"/>
    </row>
    <row r="732" spans="5:6" x14ac:dyDescent="0.2">
      <c r="E732" s="6"/>
      <c r="F732" s="6"/>
    </row>
    <row r="733" spans="5:6" x14ac:dyDescent="0.2">
      <c r="E733" s="6"/>
      <c r="F733" s="6"/>
    </row>
    <row r="734" spans="5:6" x14ac:dyDescent="0.2">
      <c r="E734" s="6"/>
      <c r="F734" s="6"/>
    </row>
    <row r="735" spans="5:6" x14ac:dyDescent="0.2">
      <c r="E735" s="6"/>
      <c r="F735" s="6"/>
    </row>
    <row r="736" spans="5:6" x14ac:dyDescent="0.2">
      <c r="E736" s="6"/>
      <c r="F736" s="6"/>
    </row>
    <row r="737" spans="5:6" x14ac:dyDescent="0.2">
      <c r="E737" s="6"/>
      <c r="F737" s="6"/>
    </row>
    <row r="738" spans="5:6" x14ac:dyDescent="0.2">
      <c r="E738" s="6"/>
      <c r="F738" s="6"/>
    </row>
    <row r="739" spans="5:6" x14ac:dyDescent="0.2">
      <c r="E739" s="6"/>
      <c r="F739" s="6"/>
    </row>
    <row r="740" spans="5:6" x14ac:dyDescent="0.2">
      <c r="E740" s="6"/>
      <c r="F740" s="6"/>
    </row>
    <row r="741" spans="5:6" x14ac:dyDescent="0.2">
      <c r="E741" s="6"/>
      <c r="F741" s="6"/>
    </row>
    <row r="742" spans="5:6" x14ac:dyDescent="0.2">
      <c r="E742" s="6"/>
      <c r="F742" s="6"/>
    </row>
    <row r="743" spans="5:6" x14ac:dyDescent="0.2">
      <c r="E743" s="6"/>
      <c r="F743" s="6"/>
    </row>
    <row r="744" spans="5:6" x14ac:dyDescent="0.2">
      <c r="E744" s="6"/>
      <c r="F744" s="6"/>
    </row>
    <row r="745" spans="5:6" x14ac:dyDescent="0.2">
      <c r="E745" s="6"/>
      <c r="F745" s="6"/>
    </row>
    <row r="746" spans="5:6" x14ac:dyDescent="0.2">
      <c r="E746" s="6"/>
      <c r="F746" s="6"/>
    </row>
    <row r="747" spans="5:6" x14ac:dyDescent="0.2">
      <c r="E747" s="6"/>
      <c r="F747" s="6"/>
    </row>
    <row r="748" spans="5:6" x14ac:dyDescent="0.2">
      <c r="E748" s="6"/>
      <c r="F748" s="6"/>
    </row>
    <row r="749" spans="5:6" x14ac:dyDescent="0.2">
      <c r="E749" s="6"/>
      <c r="F749" s="6"/>
    </row>
    <row r="750" spans="5:6" x14ac:dyDescent="0.2">
      <c r="E750" s="6"/>
      <c r="F750" s="6"/>
    </row>
    <row r="751" spans="5:6" x14ac:dyDescent="0.2">
      <c r="E751" s="6"/>
      <c r="F751" s="6"/>
    </row>
    <row r="752" spans="5:6" x14ac:dyDescent="0.2">
      <c r="E752" s="6"/>
      <c r="F752" s="6"/>
    </row>
    <row r="753" spans="5:6" x14ac:dyDescent="0.2">
      <c r="E753" s="6"/>
      <c r="F753" s="6"/>
    </row>
    <row r="754" spans="5:6" x14ac:dyDescent="0.2">
      <c r="E754" s="6"/>
      <c r="F754" s="6"/>
    </row>
    <row r="755" spans="5:6" x14ac:dyDescent="0.2">
      <c r="E755" s="6"/>
      <c r="F755" s="6"/>
    </row>
    <row r="756" spans="5:6" x14ac:dyDescent="0.2">
      <c r="E756" s="6"/>
      <c r="F756" s="6"/>
    </row>
    <row r="757" spans="5:6" x14ac:dyDescent="0.2">
      <c r="E757" s="6"/>
      <c r="F757" s="6"/>
    </row>
    <row r="758" spans="5:6" x14ac:dyDescent="0.2">
      <c r="E758" s="6"/>
      <c r="F758" s="6"/>
    </row>
    <row r="759" spans="5:6" x14ac:dyDescent="0.2">
      <c r="E759" s="6"/>
      <c r="F759" s="6"/>
    </row>
    <row r="760" spans="5:6" x14ac:dyDescent="0.2">
      <c r="E760" s="6"/>
      <c r="F760" s="6"/>
    </row>
    <row r="761" spans="5:6" x14ac:dyDescent="0.2">
      <c r="E761" s="6"/>
      <c r="F761" s="6"/>
    </row>
    <row r="762" spans="5:6" x14ac:dyDescent="0.2">
      <c r="E762" s="6"/>
      <c r="F762" s="6"/>
    </row>
    <row r="763" spans="5:6" x14ac:dyDescent="0.2">
      <c r="E763" s="6"/>
      <c r="F763" s="6"/>
    </row>
    <row r="764" spans="5:6" x14ac:dyDescent="0.2">
      <c r="E764" s="6"/>
      <c r="F764" s="6"/>
    </row>
    <row r="765" spans="5:6" x14ac:dyDescent="0.2">
      <c r="E765" s="6"/>
      <c r="F765" s="6"/>
    </row>
    <row r="766" spans="5:6" x14ac:dyDescent="0.2">
      <c r="E766" s="6"/>
      <c r="F766" s="6"/>
    </row>
    <row r="767" spans="5:6" x14ac:dyDescent="0.2">
      <c r="E767" s="6"/>
      <c r="F767" s="6"/>
    </row>
    <row r="768" spans="5:6" x14ac:dyDescent="0.2">
      <c r="E768" s="6"/>
      <c r="F768" s="6"/>
    </row>
    <row r="769" spans="5:6" x14ac:dyDescent="0.2">
      <c r="E769" s="6"/>
      <c r="F769" s="6"/>
    </row>
    <row r="770" spans="5:6" x14ac:dyDescent="0.2">
      <c r="E770" s="6"/>
      <c r="F770" s="6"/>
    </row>
    <row r="771" spans="5:6" x14ac:dyDescent="0.2">
      <c r="E771" s="6"/>
      <c r="F771" s="6"/>
    </row>
    <row r="772" spans="5:6" x14ac:dyDescent="0.2">
      <c r="E772" s="6"/>
      <c r="F772" s="6"/>
    </row>
    <row r="773" spans="5:6" x14ac:dyDescent="0.2">
      <c r="E773" s="6"/>
      <c r="F773" s="6"/>
    </row>
    <row r="774" spans="5:6" x14ac:dyDescent="0.2">
      <c r="E774" s="6"/>
      <c r="F774" s="6"/>
    </row>
    <row r="775" spans="5:6" x14ac:dyDescent="0.2">
      <c r="E775" s="6"/>
      <c r="F775" s="6"/>
    </row>
    <row r="776" spans="5:6" x14ac:dyDescent="0.2">
      <c r="E776" s="6"/>
      <c r="F776" s="6"/>
    </row>
    <row r="777" spans="5:6" x14ac:dyDescent="0.2">
      <c r="E777" s="6"/>
      <c r="F777" s="6"/>
    </row>
    <row r="778" spans="5:6" x14ac:dyDescent="0.2">
      <c r="E778" s="6"/>
      <c r="F778" s="6"/>
    </row>
    <row r="779" spans="5:6" x14ac:dyDescent="0.2">
      <c r="E779" s="6"/>
      <c r="F779" s="6"/>
    </row>
    <row r="780" spans="5:6" x14ac:dyDescent="0.2">
      <c r="E780" s="6"/>
      <c r="F780" s="6"/>
    </row>
    <row r="781" spans="5:6" x14ac:dyDescent="0.2">
      <c r="E781" s="6"/>
      <c r="F781" s="6"/>
    </row>
    <row r="782" spans="5:6" x14ac:dyDescent="0.2">
      <c r="E782" s="6"/>
      <c r="F782" s="6"/>
    </row>
    <row r="783" spans="5:6" x14ac:dyDescent="0.2">
      <c r="E783" s="6"/>
      <c r="F783" s="6"/>
    </row>
    <row r="784" spans="5:6" x14ac:dyDescent="0.2">
      <c r="E784" s="6"/>
      <c r="F784" s="6"/>
    </row>
    <row r="785" spans="5:6" x14ac:dyDescent="0.2">
      <c r="E785" s="6"/>
      <c r="F785" s="6"/>
    </row>
    <row r="786" spans="5:6" x14ac:dyDescent="0.2">
      <c r="E786" s="6"/>
      <c r="F786" s="6"/>
    </row>
    <row r="787" spans="5:6" x14ac:dyDescent="0.2">
      <c r="E787" s="6"/>
      <c r="F787" s="6"/>
    </row>
    <row r="788" spans="5:6" x14ac:dyDescent="0.2">
      <c r="E788" s="6"/>
      <c r="F788" s="6"/>
    </row>
    <row r="789" spans="5:6" x14ac:dyDescent="0.2">
      <c r="E789" s="6"/>
      <c r="F789" s="6"/>
    </row>
    <row r="790" spans="5:6" x14ac:dyDescent="0.2">
      <c r="E790" s="6"/>
      <c r="F790" s="6"/>
    </row>
    <row r="791" spans="5:6" x14ac:dyDescent="0.2">
      <c r="E791" s="6"/>
      <c r="F791" s="6"/>
    </row>
    <row r="792" spans="5:6" x14ac:dyDescent="0.2">
      <c r="E792" s="6"/>
      <c r="F792" s="6"/>
    </row>
    <row r="793" spans="5:6" x14ac:dyDescent="0.2">
      <c r="E793" s="6"/>
      <c r="F793" s="6"/>
    </row>
    <row r="794" spans="5:6" x14ac:dyDescent="0.2">
      <c r="E794" s="6"/>
      <c r="F794" s="6"/>
    </row>
    <row r="795" spans="5:6" x14ac:dyDescent="0.2">
      <c r="E795" s="6"/>
      <c r="F795" s="6"/>
    </row>
    <row r="796" spans="5:6" x14ac:dyDescent="0.2">
      <c r="E796" s="6"/>
      <c r="F796" s="6"/>
    </row>
    <row r="797" spans="5:6" x14ac:dyDescent="0.2">
      <c r="E797" s="6"/>
      <c r="F797" s="6"/>
    </row>
    <row r="798" spans="5:6" x14ac:dyDescent="0.2">
      <c r="E798" s="6"/>
      <c r="F798" s="6"/>
    </row>
    <row r="799" spans="5:6" x14ac:dyDescent="0.2">
      <c r="E799" s="6"/>
      <c r="F799" s="6"/>
    </row>
    <row r="800" spans="5:6" x14ac:dyDescent="0.2">
      <c r="E800" s="6"/>
      <c r="F800" s="6"/>
    </row>
    <row r="801" spans="5:6" x14ac:dyDescent="0.2">
      <c r="E801" s="6"/>
      <c r="F801" s="6"/>
    </row>
    <row r="802" spans="5:6" x14ac:dyDescent="0.2">
      <c r="E802" s="6"/>
      <c r="F802" s="6"/>
    </row>
    <row r="803" spans="5:6" x14ac:dyDescent="0.2">
      <c r="E803" s="6"/>
      <c r="F803" s="6"/>
    </row>
    <row r="804" spans="5:6" x14ac:dyDescent="0.2">
      <c r="E804" s="6"/>
      <c r="F804" s="6"/>
    </row>
    <row r="805" spans="5:6" x14ac:dyDescent="0.2">
      <c r="E805" s="6"/>
      <c r="F805" s="6"/>
    </row>
    <row r="806" spans="5:6" x14ac:dyDescent="0.2">
      <c r="E806" s="6"/>
      <c r="F806" s="6"/>
    </row>
    <row r="807" spans="5:6" x14ac:dyDescent="0.2">
      <c r="E807" s="6"/>
      <c r="F807" s="6"/>
    </row>
    <row r="808" spans="5:6" x14ac:dyDescent="0.2">
      <c r="E808" s="6"/>
      <c r="F808" s="6"/>
    </row>
    <row r="809" spans="5:6" x14ac:dyDescent="0.2">
      <c r="E809" s="6"/>
      <c r="F809" s="6"/>
    </row>
    <row r="810" spans="5:6" x14ac:dyDescent="0.2">
      <c r="E810" s="6"/>
      <c r="F810" s="6"/>
    </row>
    <row r="811" spans="5:6" x14ac:dyDescent="0.2">
      <c r="E811" s="6"/>
      <c r="F811" s="6"/>
    </row>
    <row r="812" spans="5:6" x14ac:dyDescent="0.2">
      <c r="E812" s="6"/>
      <c r="F812" s="6"/>
    </row>
    <row r="813" spans="5:6" x14ac:dyDescent="0.2">
      <c r="E813" s="6"/>
      <c r="F813" s="6"/>
    </row>
    <row r="814" spans="5:6" x14ac:dyDescent="0.2">
      <c r="E814" s="6"/>
      <c r="F814" s="6"/>
    </row>
    <row r="815" spans="5:6" x14ac:dyDescent="0.2">
      <c r="E815" s="6"/>
      <c r="F815" s="6"/>
    </row>
    <row r="816" spans="5:6" x14ac:dyDescent="0.2">
      <c r="E816" s="6"/>
      <c r="F816" s="6"/>
    </row>
    <row r="817" spans="5:6" x14ac:dyDescent="0.2">
      <c r="E817" s="6"/>
      <c r="F817" s="6"/>
    </row>
    <row r="818" spans="5:6" x14ac:dyDescent="0.2">
      <c r="E818" s="6"/>
      <c r="F818" s="6"/>
    </row>
    <row r="819" spans="5:6" x14ac:dyDescent="0.2">
      <c r="E819" s="6"/>
      <c r="F819" s="6"/>
    </row>
    <row r="820" spans="5:6" x14ac:dyDescent="0.2">
      <c r="E820" s="6"/>
      <c r="F820" s="6"/>
    </row>
    <row r="821" spans="5:6" x14ac:dyDescent="0.2">
      <c r="E821" s="6"/>
      <c r="F821" s="6"/>
    </row>
    <row r="822" spans="5:6" x14ac:dyDescent="0.2">
      <c r="E822" s="6"/>
      <c r="F822" s="6"/>
    </row>
    <row r="823" spans="5:6" x14ac:dyDescent="0.2">
      <c r="E823" s="6"/>
      <c r="F823" s="6"/>
    </row>
    <row r="824" spans="5:6" x14ac:dyDescent="0.2">
      <c r="E824" s="6"/>
      <c r="F824" s="6"/>
    </row>
    <row r="825" spans="5:6" x14ac:dyDescent="0.2">
      <c r="E825" s="6"/>
      <c r="F825" s="6"/>
    </row>
    <row r="826" spans="5:6" x14ac:dyDescent="0.2">
      <c r="E826" s="6"/>
      <c r="F826" s="6"/>
    </row>
    <row r="827" spans="5:6" x14ac:dyDescent="0.2">
      <c r="E827" s="6"/>
      <c r="F827" s="6"/>
    </row>
    <row r="828" spans="5:6" x14ac:dyDescent="0.2">
      <c r="E828" s="6"/>
      <c r="F828" s="6"/>
    </row>
    <row r="829" spans="5:6" x14ac:dyDescent="0.2">
      <c r="E829" s="6"/>
      <c r="F829" s="6"/>
    </row>
    <row r="830" spans="5:6" x14ac:dyDescent="0.2">
      <c r="E830" s="6"/>
      <c r="F830" s="6"/>
    </row>
    <row r="831" spans="5:6" x14ac:dyDescent="0.2">
      <c r="E831" s="6"/>
      <c r="F831" s="6"/>
    </row>
    <row r="832" spans="5:6" x14ac:dyDescent="0.2">
      <c r="E832" s="6"/>
      <c r="F832" s="6"/>
    </row>
    <row r="833" spans="5:6" x14ac:dyDescent="0.2">
      <c r="E833" s="6"/>
      <c r="F833" s="6"/>
    </row>
    <row r="834" spans="5:6" x14ac:dyDescent="0.2">
      <c r="E834" s="6"/>
      <c r="F834" s="6"/>
    </row>
    <row r="835" spans="5:6" x14ac:dyDescent="0.2">
      <c r="E835" s="6"/>
      <c r="F835" s="6"/>
    </row>
    <row r="836" spans="5:6" x14ac:dyDescent="0.2">
      <c r="E836" s="6"/>
      <c r="F836" s="6"/>
    </row>
    <row r="837" spans="5:6" x14ac:dyDescent="0.2">
      <c r="E837" s="6"/>
      <c r="F837" s="6"/>
    </row>
    <row r="838" spans="5:6" x14ac:dyDescent="0.2">
      <c r="E838" s="6"/>
      <c r="F838" s="6"/>
    </row>
    <row r="839" spans="5:6" x14ac:dyDescent="0.2">
      <c r="E839" s="6"/>
      <c r="F839" s="6"/>
    </row>
    <row r="840" spans="5:6" x14ac:dyDescent="0.2">
      <c r="E840" s="6"/>
      <c r="F840" s="6"/>
    </row>
    <row r="841" spans="5:6" x14ac:dyDescent="0.2">
      <c r="E841" s="6"/>
      <c r="F841" s="6"/>
    </row>
    <row r="842" spans="5:6" x14ac:dyDescent="0.2">
      <c r="E842" s="6"/>
      <c r="F842" s="6"/>
    </row>
    <row r="843" spans="5:6" x14ac:dyDescent="0.2">
      <c r="E843" s="6"/>
      <c r="F843" s="6"/>
    </row>
    <row r="844" spans="5:6" x14ac:dyDescent="0.2">
      <c r="E844" s="6"/>
      <c r="F844" s="6"/>
    </row>
    <row r="845" spans="5:6" x14ac:dyDescent="0.2">
      <c r="E845" s="6"/>
      <c r="F845" s="6"/>
    </row>
    <row r="846" spans="5:6" x14ac:dyDescent="0.2">
      <c r="E846" s="6"/>
      <c r="F846" s="6"/>
    </row>
    <row r="847" spans="5:6" x14ac:dyDescent="0.2">
      <c r="E847" s="6"/>
      <c r="F847" s="6"/>
    </row>
    <row r="848" spans="5:6" x14ac:dyDescent="0.2">
      <c r="E848" s="6"/>
      <c r="F848" s="6"/>
    </row>
    <row r="849" spans="5:6" x14ac:dyDescent="0.2">
      <c r="E849" s="6"/>
      <c r="F849" s="6"/>
    </row>
    <row r="850" spans="5:6" x14ac:dyDescent="0.2">
      <c r="E850" s="6"/>
      <c r="F850" s="6"/>
    </row>
    <row r="851" spans="5:6" x14ac:dyDescent="0.2">
      <c r="E851" s="6"/>
      <c r="F851" s="6"/>
    </row>
    <row r="852" spans="5:6" x14ac:dyDescent="0.2">
      <c r="E852" s="6"/>
      <c r="F852" s="6"/>
    </row>
    <row r="853" spans="5:6" x14ac:dyDescent="0.2">
      <c r="E853" s="6"/>
      <c r="F853" s="6"/>
    </row>
    <row r="854" spans="5:6" x14ac:dyDescent="0.2">
      <c r="E854" s="6"/>
      <c r="F854" s="6"/>
    </row>
    <row r="855" spans="5:6" x14ac:dyDescent="0.2">
      <c r="E855" s="6"/>
      <c r="F855" s="6"/>
    </row>
    <row r="856" spans="5:6" x14ac:dyDescent="0.2">
      <c r="E856" s="6"/>
      <c r="F856" s="6"/>
    </row>
    <row r="857" spans="5:6" x14ac:dyDescent="0.2">
      <c r="E857" s="6"/>
      <c r="F857" s="6"/>
    </row>
    <row r="858" spans="5:6" x14ac:dyDescent="0.2">
      <c r="E858" s="6"/>
      <c r="F858" s="6"/>
    </row>
    <row r="859" spans="5:6" x14ac:dyDescent="0.2">
      <c r="E859" s="6"/>
      <c r="F859" s="6"/>
    </row>
    <row r="860" spans="5:6" x14ac:dyDescent="0.2">
      <c r="E860" s="6"/>
      <c r="F860" s="6"/>
    </row>
    <row r="861" spans="5:6" x14ac:dyDescent="0.2">
      <c r="E861" s="6"/>
      <c r="F861" s="6"/>
    </row>
    <row r="862" spans="5:6" x14ac:dyDescent="0.2">
      <c r="E862" s="6"/>
      <c r="F862" s="6"/>
    </row>
    <row r="863" spans="5:6" x14ac:dyDescent="0.2">
      <c r="E863" s="6"/>
      <c r="F863" s="6"/>
    </row>
    <row r="864" spans="5:6" x14ac:dyDescent="0.2">
      <c r="E864" s="6"/>
      <c r="F864" s="6"/>
    </row>
    <row r="865" spans="5:6" x14ac:dyDescent="0.2">
      <c r="E865" s="6"/>
      <c r="F865" s="6"/>
    </row>
    <row r="866" spans="5:6" x14ac:dyDescent="0.2">
      <c r="E866" s="6"/>
      <c r="F866" s="6"/>
    </row>
    <row r="867" spans="5:6" x14ac:dyDescent="0.2">
      <c r="E867" s="6"/>
      <c r="F867" s="6"/>
    </row>
    <row r="868" spans="5:6" x14ac:dyDescent="0.2">
      <c r="E868" s="6"/>
      <c r="F868" s="6"/>
    </row>
    <row r="869" spans="5:6" x14ac:dyDescent="0.2">
      <c r="E869" s="6"/>
      <c r="F869" s="6"/>
    </row>
    <row r="870" spans="5:6" x14ac:dyDescent="0.2">
      <c r="E870" s="6"/>
      <c r="F870" s="6"/>
    </row>
    <row r="871" spans="5:6" x14ac:dyDescent="0.2">
      <c r="E871" s="6"/>
      <c r="F871" s="6"/>
    </row>
    <row r="872" spans="5:6" x14ac:dyDescent="0.2">
      <c r="E872" s="6"/>
      <c r="F872" s="6"/>
    </row>
    <row r="873" spans="5:6" x14ac:dyDescent="0.2">
      <c r="E873" s="6"/>
      <c r="F873" s="6"/>
    </row>
    <row r="874" spans="5:6" x14ac:dyDescent="0.2">
      <c r="E874" s="6"/>
      <c r="F874" s="6"/>
    </row>
    <row r="875" spans="5:6" x14ac:dyDescent="0.2">
      <c r="E875" s="6"/>
      <c r="F875" s="6"/>
    </row>
    <row r="876" spans="5:6" x14ac:dyDescent="0.2">
      <c r="E876" s="6"/>
      <c r="F876" s="6"/>
    </row>
    <row r="877" spans="5:6" x14ac:dyDescent="0.2">
      <c r="E877" s="6"/>
      <c r="F877" s="6"/>
    </row>
    <row r="878" spans="5:6" x14ac:dyDescent="0.2">
      <c r="E878" s="6"/>
      <c r="F878" s="6"/>
    </row>
    <row r="879" spans="5:6" x14ac:dyDescent="0.2">
      <c r="E879" s="6"/>
      <c r="F879" s="6"/>
    </row>
    <row r="880" spans="5:6" x14ac:dyDescent="0.2">
      <c r="E880" s="6"/>
      <c r="F880" s="6"/>
    </row>
    <row r="881" spans="5:6" x14ac:dyDescent="0.2">
      <c r="E881" s="6"/>
      <c r="F881" s="6"/>
    </row>
    <row r="882" spans="5:6" x14ac:dyDescent="0.2">
      <c r="E882" s="6"/>
      <c r="F882" s="6"/>
    </row>
    <row r="883" spans="5:6" x14ac:dyDescent="0.2">
      <c r="E883" s="6"/>
      <c r="F883" s="6"/>
    </row>
    <row r="884" spans="5:6" x14ac:dyDescent="0.2">
      <c r="E884" s="6"/>
      <c r="F884" s="6"/>
    </row>
    <row r="885" spans="5:6" x14ac:dyDescent="0.2">
      <c r="E885" s="6"/>
      <c r="F885" s="6"/>
    </row>
    <row r="886" spans="5:6" x14ac:dyDescent="0.2">
      <c r="E886" s="6"/>
      <c r="F886" s="6"/>
    </row>
    <row r="887" spans="5:6" x14ac:dyDescent="0.2">
      <c r="E887" s="6"/>
      <c r="F887" s="6"/>
    </row>
    <row r="888" spans="5:6" x14ac:dyDescent="0.2">
      <c r="E888" s="6"/>
      <c r="F888" s="6"/>
    </row>
    <row r="889" spans="5:6" x14ac:dyDescent="0.2">
      <c r="E889" s="6"/>
      <c r="F889" s="6"/>
    </row>
    <row r="890" spans="5:6" x14ac:dyDescent="0.2">
      <c r="E890" s="6"/>
      <c r="F890" s="6"/>
    </row>
    <row r="891" spans="5:6" x14ac:dyDescent="0.2">
      <c r="E891" s="6"/>
      <c r="F891" s="6"/>
    </row>
    <row r="892" spans="5:6" x14ac:dyDescent="0.2">
      <c r="E892" s="6"/>
      <c r="F892" s="6"/>
    </row>
    <row r="893" spans="5:6" x14ac:dyDescent="0.2">
      <c r="E893" s="6"/>
      <c r="F893" s="6"/>
    </row>
    <row r="894" spans="5:6" x14ac:dyDescent="0.2">
      <c r="E894" s="6"/>
      <c r="F894" s="6"/>
    </row>
    <row r="895" spans="5:6" x14ac:dyDescent="0.2">
      <c r="E895" s="6"/>
      <c r="F895" s="6"/>
    </row>
    <row r="896" spans="5:6" x14ac:dyDescent="0.2">
      <c r="E896" s="6"/>
      <c r="F896" s="6"/>
    </row>
    <row r="897" spans="5:6" x14ac:dyDescent="0.2">
      <c r="E897" s="6"/>
      <c r="F897" s="6"/>
    </row>
    <row r="898" spans="5:6" x14ac:dyDescent="0.2">
      <c r="E898" s="6"/>
      <c r="F898" s="6"/>
    </row>
  </sheetData>
  <dataConsolidate/>
  <mergeCells count="33">
    <mergeCell ref="G3:J3"/>
    <mergeCell ref="A2:B2"/>
    <mergeCell ref="C2:D2"/>
    <mergeCell ref="A3:B3"/>
    <mergeCell ref="C3:D3"/>
    <mergeCell ref="E3:F3"/>
    <mergeCell ref="A5:B5"/>
    <mergeCell ref="O5:Q5"/>
    <mergeCell ref="R5:S5"/>
    <mergeCell ref="V5:X5"/>
    <mergeCell ref="Y5:Z5"/>
    <mergeCell ref="V6:X6"/>
    <mergeCell ref="X8:AA8"/>
    <mergeCell ref="K3:M3"/>
    <mergeCell ref="N3:R3"/>
    <mergeCell ref="S3:U3"/>
    <mergeCell ref="V3:Y3"/>
    <mergeCell ref="AB8:AB9"/>
    <mergeCell ref="Y6:Z6"/>
    <mergeCell ref="A8:A9"/>
    <mergeCell ref="B8:B9"/>
    <mergeCell ref="C8:C9"/>
    <mergeCell ref="D8:D9"/>
    <mergeCell ref="E8:E9"/>
    <mergeCell ref="F8:F9"/>
    <mergeCell ref="G8:O8"/>
    <mergeCell ref="P8:S8"/>
    <mergeCell ref="T8:W8"/>
    <mergeCell ref="A6:B6"/>
    <mergeCell ref="E6:G6"/>
    <mergeCell ref="H6:K6"/>
    <mergeCell ref="O6:Q6"/>
    <mergeCell ref="R6:S6"/>
  </mergeCells>
  <phoneticPr fontId="2"/>
  <conditionalFormatting sqref="H10">
    <cfRule type="expression" dxfId="959" priority="960" stopIfTrue="1">
      <formula>OR($E10="小３",$E10="小４")</formula>
    </cfRule>
  </conditionalFormatting>
  <conditionalFormatting sqref="J10">
    <cfRule type="expression" dxfId="958" priority="959" stopIfTrue="1">
      <formula>AND(+OR($E10="小１",$E10="小２"),$F10="男")</formula>
    </cfRule>
  </conditionalFormatting>
  <conditionalFormatting sqref="M10">
    <cfRule type="expression" dxfId="957" priority="958" stopIfTrue="1">
      <formula>AND(+OR($E10="小１",$E10="小２"),$F10="女")</formula>
    </cfRule>
  </conditionalFormatting>
  <conditionalFormatting sqref="I10">
    <cfRule type="expression" dxfId="956" priority="957" stopIfTrue="1">
      <formula>OR($E10="小５",$E10="小６")</formula>
    </cfRule>
  </conditionalFormatting>
  <conditionalFormatting sqref="G10">
    <cfRule type="expression" dxfId="955" priority="956" stopIfTrue="1">
      <formula>OR($E10="小１",$E10="小２")</formula>
    </cfRule>
  </conditionalFormatting>
  <conditionalFormatting sqref="K10">
    <cfRule type="expression" dxfId="954" priority="955" stopIfTrue="1">
      <formula>AND(+OR($E10="小３",$E10="小４"),$F10="男")</formula>
    </cfRule>
  </conditionalFormatting>
  <conditionalFormatting sqref="L10">
    <cfRule type="expression" dxfId="953" priority="954" stopIfTrue="1">
      <formula>AND(+OR($E10="小５",$E10="小６"),$F10="男")</formula>
    </cfRule>
  </conditionalFormatting>
  <conditionalFormatting sqref="N10">
    <cfRule type="expression" dxfId="952" priority="953" stopIfTrue="1">
      <formula>AND(+OR($E10="小３",$E10="小４"),$F10="女")</formula>
    </cfRule>
  </conditionalFormatting>
  <conditionalFormatting sqref="O10">
    <cfRule type="expression" dxfId="951" priority="952" stopIfTrue="1">
      <formula>AND(+OR($E10="小５",$E10="小６"),$F10="女")</formula>
    </cfRule>
  </conditionalFormatting>
  <conditionalFormatting sqref="P10:Q10">
    <cfRule type="expression" dxfId="950" priority="951" stopIfTrue="1">
      <formula>OR($E10="中１",$E10="中２",$E10="中３")</formula>
    </cfRule>
  </conditionalFormatting>
  <conditionalFormatting sqref="R10">
    <cfRule type="expression" dxfId="949" priority="950" stopIfTrue="1">
      <formula>AND(+OR($E10="中１",$E10="中２",$E10="中３"),$F10="男")</formula>
    </cfRule>
  </conditionalFormatting>
  <conditionalFormatting sqref="S10">
    <cfRule type="expression" dxfId="948" priority="949" stopIfTrue="1">
      <formula>AND(+OR($E10="中１",$E10="中２",$E10="中３"),$F10="女")</formula>
    </cfRule>
  </conditionalFormatting>
  <conditionalFormatting sqref="T10">
    <cfRule type="expression" dxfId="947" priority="948" stopIfTrue="1">
      <formula>AND(+OR($E10="高１",$E10="高２",$E10="高３"),$F10="男")</formula>
    </cfRule>
  </conditionalFormatting>
  <conditionalFormatting sqref="V10">
    <cfRule type="expression" dxfId="946" priority="947" stopIfTrue="1">
      <formula>AND(+OR($E10="高１",$E10="高２",$E10="高３"),$F10="男")</formula>
    </cfRule>
  </conditionalFormatting>
  <conditionalFormatting sqref="U10">
    <cfRule type="expression" dxfId="945" priority="946" stopIfTrue="1">
      <formula>AND(+OR($E10="高１",$E10="高２",$E10="高３"),$F10="女")</formula>
    </cfRule>
  </conditionalFormatting>
  <conditionalFormatting sqref="W10">
    <cfRule type="expression" dxfId="944" priority="945" stopIfTrue="1">
      <formula>AND(+OR($E10="高１",$E10="高２",$E10="高３"),$F10="女")</formula>
    </cfRule>
  </conditionalFormatting>
  <conditionalFormatting sqref="X10">
    <cfRule type="expression" dxfId="943" priority="944" stopIfTrue="1">
      <formula>AND($E10="一般",$F10="男")</formula>
    </cfRule>
  </conditionalFormatting>
  <conditionalFormatting sqref="Y10">
    <cfRule type="expression" dxfId="942" priority="943" stopIfTrue="1">
      <formula>AND($E10="一般",$F10="女")</formula>
    </cfRule>
  </conditionalFormatting>
  <conditionalFormatting sqref="Z10">
    <cfRule type="expression" dxfId="941" priority="942" stopIfTrue="1">
      <formula>AND($E10="一般",$F10="男")</formula>
    </cfRule>
  </conditionalFormatting>
  <conditionalFormatting sqref="AA10">
    <cfRule type="expression" dxfId="940" priority="941" stopIfTrue="1">
      <formula>AND($E10="一般",$F10="女")</formula>
    </cfRule>
  </conditionalFormatting>
  <conditionalFormatting sqref="H11">
    <cfRule type="expression" dxfId="939" priority="940" stopIfTrue="1">
      <formula>OR($E11="小３",$E11="小４")</formula>
    </cfRule>
  </conditionalFormatting>
  <conditionalFormatting sqref="J11">
    <cfRule type="expression" dxfId="938" priority="939" stopIfTrue="1">
      <formula>AND(+OR($E11="小１",$E11="小２"),$F11="男")</formula>
    </cfRule>
  </conditionalFormatting>
  <conditionalFormatting sqref="M11">
    <cfRule type="expression" dxfId="937" priority="938" stopIfTrue="1">
      <formula>AND(+OR($E11="小１",$E11="小２"),$F11="女")</formula>
    </cfRule>
  </conditionalFormatting>
  <conditionalFormatting sqref="I11">
    <cfRule type="expression" dxfId="936" priority="937" stopIfTrue="1">
      <formula>OR($E11="小５",$E11="小６")</formula>
    </cfRule>
  </conditionalFormatting>
  <conditionalFormatting sqref="G11">
    <cfRule type="expression" dxfId="935" priority="936" stopIfTrue="1">
      <formula>OR($E11="小１",$E11="小２")</formula>
    </cfRule>
  </conditionalFormatting>
  <conditionalFormatting sqref="K11">
    <cfRule type="expression" dxfId="934" priority="935" stopIfTrue="1">
      <formula>AND(+OR($E11="小３",$E11="小４"),$F11="男")</formula>
    </cfRule>
  </conditionalFormatting>
  <conditionalFormatting sqref="L11">
    <cfRule type="expression" dxfId="933" priority="934" stopIfTrue="1">
      <formula>AND(+OR($E11="小５",$E11="小６"),$F11="男")</formula>
    </cfRule>
  </conditionalFormatting>
  <conditionalFormatting sqref="N11">
    <cfRule type="expression" dxfId="932" priority="933" stopIfTrue="1">
      <formula>AND(+OR($E11="小３",$E11="小４"),$F11="女")</formula>
    </cfRule>
  </conditionalFormatting>
  <conditionalFormatting sqref="O11">
    <cfRule type="expression" dxfId="931" priority="932" stopIfTrue="1">
      <formula>AND(+OR($E11="小５",$E11="小６"),$F11="女")</formula>
    </cfRule>
  </conditionalFormatting>
  <conditionalFormatting sqref="P11:Q11">
    <cfRule type="expression" dxfId="930" priority="931" stopIfTrue="1">
      <formula>OR($E11="中１",$E11="中２",$E11="中３")</formula>
    </cfRule>
  </conditionalFormatting>
  <conditionalFormatting sqref="R11">
    <cfRule type="expression" dxfId="929" priority="930" stopIfTrue="1">
      <formula>AND(+OR($E11="中１",$E11="中２",$E11="中３"),$F11="男")</formula>
    </cfRule>
  </conditionalFormatting>
  <conditionalFormatting sqref="S11">
    <cfRule type="expression" dxfId="928" priority="929" stopIfTrue="1">
      <formula>AND(+OR($E11="中１",$E11="中２",$E11="中３"),$F11="女")</formula>
    </cfRule>
  </conditionalFormatting>
  <conditionalFormatting sqref="T11">
    <cfRule type="expression" dxfId="927" priority="928" stopIfTrue="1">
      <formula>AND(+OR($E11="高１",$E11="高２",$E11="高３"),$F11="男")</formula>
    </cfRule>
  </conditionalFormatting>
  <conditionalFormatting sqref="V11">
    <cfRule type="expression" dxfId="926" priority="927" stopIfTrue="1">
      <formula>AND(+OR($E11="高１",$E11="高２",$E11="高３"),$F11="男")</formula>
    </cfRule>
  </conditionalFormatting>
  <conditionalFormatting sqref="U11">
    <cfRule type="expression" dxfId="925" priority="926" stopIfTrue="1">
      <formula>AND(+OR($E11="高１",$E11="高２",$E11="高３"),$F11="女")</formula>
    </cfRule>
  </conditionalFormatting>
  <conditionalFormatting sqref="W11">
    <cfRule type="expression" dxfId="924" priority="925" stopIfTrue="1">
      <formula>AND(+OR($E11="高１",$E11="高２",$E11="高３"),$F11="女")</formula>
    </cfRule>
  </conditionalFormatting>
  <conditionalFormatting sqref="X11">
    <cfRule type="expression" dxfId="923" priority="924" stopIfTrue="1">
      <formula>AND($E11="一般",$F11="男")</formula>
    </cfRule>
  </conditionalFormatting>
  <conditionalFormatting sqref="Y11">
    <cfRule type="expression" dxfId="922" priority="923" stopIfTrue="1">
      <formula>AND($E11="一般",$F11="女")</formula>
    </cfRule>
  </conditionalFormatting>
  <conditionalFormatting sqref="Z11">
    <cfRule type="expression" dxfId="921" priority="922" stopIfTrue="1">
      <formula>AND($E11="一般",$F11="男")</formula>
    </cfRule>
  </conditionalFormatting>
  <conditionalFormatting sqref="AA11">
    <cfRule type="expression" dxfId="920" priority="921" stopIfTrue="1">
      <formula>AND($E11="一般",$F11="女")</formula>
    </cfRule>
  </conditionalFormatting>
  <conditionalFormatting sqref="H12">
    <cfRule type="expression" dxfId="919" priority="920" stopIfTrue="1">
      <formula>OR($E12="小３",$E12="小４")</formula>
    </cfRule>
  </conditionalFormatting>
  <conditionalFormatting sqref="J12">
    <cfRule type="expression" dxfId="918" priority="919" stopIfTrue="1">
      <formula>AND(+OR($E12="小１",$E12="小２"),$F12="男")</formula>
    </cfRule>
  </conditionalFormatting>
  <conditionalFormatting sqref="M12">
    <cfRule type="expression" dxfId="917" priority="918" stopIfTrue="1">
      <formula>AND(+OR($E12="小１",$E12="小２"),$F12="女")</formula>
    </cfRule>
  </conditionalFormatting>
  <conditionalFormatting sqref="I12">
    <cfRule type="expression" dxfId="916" priority="917" stopIfTrue="1">
      <formula>OR($E12="小５",$E12="小６")</formula>
    </cfRule>
  </conditionalFormatting>
  <conditionalFormatting sqref="G12">
    <cfRule type="expression" dxfId="915" priority="916" stopIfTrue="1">
      <formula>OR($E12="小１",$E12="小２")</formula>
    </cfRule>
  </conditionalFormatting>
  <conditionalFormatting sqref="K12">
    <cfRule type="expression" dxfId="914" priority="915" stopIfTrue="1">
      <formula>AND(+OR($E12="小３",$E12="小４"),$F12="男")</formula>
    </cfRule>
  </conditionalFormatting>
  <conditionalFormatting sqref="L12">
    <cfRule type="expression" dxfId="913" priority="914" stopIfTrue="1">
      <formula>AND(+OR($E12="小５",$E12="小６"),$F12="男")</formula>
    </cfRule>
  </conditionalFormatting>
  <conditionalFormatting sqref="N12">
    <cfRule type="expression" dxfId="912" priority="913" stopIfTrue="1">
      <formula>AND(+OR($E12="小３",$E12="小４"),$F12="女")</formula>
    </cfRule>
  </conditionalFormatting>
  <conditionalFormatting sqref="O12">
    <cfRule type="expression" dxfId="911" priority="912" stopIfTrue="1">
      <formula>AND(+OR($E12="小５",$E12="小６"),$F12="女")</formula>
    </cfRule>
  </conditionalFormatting>
  <conditionalFormatting sqref="P12:Q12">
    <cfRule type="expression" dxfId="910" priority="911" stopIfTrue="1">
      <formula>OR($E12="中１",$E12="中２",$E12="中３")</formula>
    </cfRule>
  </conditionalFormatting>
  <conditionalFormatting sqref="R12">
    <cfRule type="expression" dxfId="909" priority="910" stopIfTrue="1">
      <formula>AND(+OR($E12="中１",$E12="中２",$E12="中３"),$F12="男")</formula>
    </cfRule>
  </conditionalFormatting>
  <conditionalFormatting sqref="S12">
    <cfRule type="expression" dxfId="908" priority="909" stopIfTrue="1">
      <formula>AND(+OR($E12="中１",$E12="中２",$E12="中３"),$F12="女")</formula>
    </cfRule>
  </conditionalFormatting>
  <conditionalFormatting sqref="T12">
    <cfRule type="expression" dxfId="907" priority="908" stopIfTrue="1">
      <formula>AND(+OR($E12="高１",$E12="高２",$E12="高３"),$F12="男")</formula>
    </cfRule>
  </conditionalFormatting>
  <conditionalFormatting sqref="V12">
    <cfRule type="expression" dxfId="906" priority="907" stopIfTrue="1">
      <formula>AND(+OR($E12="高１",$E12="高２",$E12="高３"),$F12="男")</formula>
    </cfRule>
  </conditionalFormatting>
  <conditionalFormatting sqref="U12">
    <cfRule type="expression" dxfId="905" priority="906" stopIfTrue="1">
      <formula>AND(+OR($E12="高１",$E12="高２",$E12="高３"),$F12="女")</formula>
    </cfRule>
  </conditionalFormatting>
  <conditionalFormatting sqref="W12">
    <cfRule type="expression" dxfId="904" priority="905" stopIfTrue="1">
      <formula>AND(+OR($E12="高１",$E12="高２",$E12="高３"),$F12="女")</formula>
    </cfRule>
  </conditionalFormatting>
  <conditionalFormatting sqref="X12">
    <cfRule type="expression" dxfId="903" priority="904" stopIfTrue="1">
      <formula>AND($E12="一般",$F12="男")</formula>
    </cfRule>
  </conditionalFormatting>
  <conditionalFormatting sqref="Y12">
    <cfRule type="expression" dxfId="902" priority="903" stopIfTrue="1">
      <formula>AND($E12="一般",$F12="女")</formula>
    </cfRule>
  </conditionalFormatting>
  <conditionalFormatting sqref="Z12">
    <cfRule type="expression" dxfId="901" priority="902" stopIfTrue="1">
      <formula>AND($E12="一般",$F12="男")</formula>
    </cfRule>
  </conditionalFormatting>
  <conditionalFormatting sqref="AA12">
    <cfRule type="expression" dxfId="900" priority="901" stopIfTrue="1">
      <formula>AND($E12="一般",$F12="女")</formula>
    </cfRule>
  </conditionalFormatting>
  <conditionalFormatting sqref="H13">
    <cfRule type="expression" dxfId="899" priority="900" stopIfTrue="1">
      <formula>OR($E13="小３",$E13="小４")</formula>
    </cfRule>
  </conditionalFormatting>
  <conditionalFormatting sqref="J13">
    <cfRule type="expression" dxfId="898" priority="899" stopIfTrue="1">
      <formula>AND(+OR($E13="小１",$E13="小２"),$F13="男")</formula>
    </cfRule>
  </conditionalFormatting>
  <conditionalFormatting sqref="M13">
    <cfRule type="expression" dxfId="897" priority="898" stopIfTrue="1">
      <formula>AND(+OR($E13="小１",$E13="小２"),$F13="女")</formula>
    </cfRule>
  </conditionalFormatting>
  <conditionalFormatting sqref="I13">
    <cfRule type="expression" dxfId="896" priority="897" stopIfTrue="1">
      <formula>OR($E13="小５",$E13="小６")</formula>
    </cfRule>
  </conditionalFormatting>
  <conditionalFormatting sqref="G13">
    <cfRule type="expression" dxfId="895" priority="896" stopIfTrue="1">
      <formula>OR($E13="小１",$E13="小２")</formula>
    </cfRule>
  </conditionalFormatting>
  <conditionalFormatting sqref="K13">
    <cfRule type="expression" dxfId="894" priority="895" stopIfTrue="1">
      <formula>AND(+OR($E13="小３",$E13="小４"),$F13="男")</formula>
    </cfRule>
  </conditionalFormatting>
  <conditionalFormatting sqref="L13">
    <cfRule type="expression" dxfId="893" priority="894" stopIfTrue="1">
      <formula>AND(+OR($E13="小５",$E13="小６"),$F13="男")</formula>
    </cfRule>
  </conditionalFormatting>
  <conditionalFormatting sqref="N13">
    <cfRule type="expression" dxfId="892" priority="893" stopIfTrue="1">
      <formula>AND(+OR($E13="小３",$E13="小４"),$F13="女")</formula>
    </cfRule>
  </conditionalFormatting>
  <conditionalFormatting sqref="O13">
    <cfRule type="expression" dxfId="891" priority="892" stopIfTrue="1">
      <formula>AND(+OR($E13="小５",$E13="小６"),$F13="女")</formula>
    </cfRule>
  </conditionalFormatting>
  <conditionalFormatting sqref="P13:Q13">
    <cfRule type="expression" dxfId="890" priority="891" stopIfTrue="1">
      <formula>OR($E13="中１",$E13="中２",$E13="中３")</formula>
    </cfRule>
  </conditionalFormatting>
  <conditionalFormatting sqref="R13">
    <cfRule type="expression" dxfId="889" priority="890" stopIfTrue="1">
      <formula>AND(+OR($E13="中１",$E13="中２",$E13="中３"),$F13="男")</formula>
    </cfRule>
  </conditionalFormatting>
  <conditionalFormatting sqref="S13">
    <cfRule type="expression" dxfId="888" priority="889" stopIfTrue="1">
      <formula>AND(+OR($E13="中１",$E13="中２",$E13="中３"),$F13="女")</formula>
    </cfRule>
  </conditionalFormatting>
  <conditionalFormatting sqref="T13">
    <cfRule type="expression" dxfId="887" priority="888" stopIfTrue="1">
      <formula>AND(+OR($E13="高１",$E13="高２",$E13="高３"),$F13="男")</formula>
    </cfRule>
  </conditionalFormatting>
  <conditionalFormatting sqref="V13">
    <cfRule type="expression" dxfId="886" priority="887" stopIfTrue="1">
      <formula>AND(+OR($E13="高１",$E13="高２",$E13="高３"),$F13="男")</formula>
    </cfRule>
  </conditionalFormatting>
  <conditionalFormatting sqref="U13">
    <cfRule type="expression" dxfId="885" priority="886" stopIfTrue="1">
      <formula>AND(+OR($E13="高１",$E13="高２",$E13="高３"),$F13="女")</formula>
    </cfRule>
  </conditionalFormatting>
  <conditionalFormatting sqref="W13">
    <cfRule type="expression" dxfId="884" priority="885" stopIfTrue="1">
      <formula>AND(+OR($E13="高１",$E13="高２",$E13="高３"),$F13="女")</formula>
    </cfRule>
  </conditionalFormatting>
  <conditionalFormatting sqref="X13">
    <cfRule type="expression" dxfId="883" priority="884" stopIfTrue="1">
      <formula>AND($E13="一般",$F13="男")</formula>
    </cfRule>
  </conditionalFormatting>
  <conditionalFormatting sqref="Y13">
    <cfRule type="expression" dxfId="882" priority="883" stopIfTrue="1">
      <formula>AND($E13="一般",$F13="女")</formula>
    </cfRule>
  </conditionalFormatting>
  <conditionalFormatting sqref="Z13">
    <cfRule type="expression" dxfId="881" priority="882" stopIfTrue="1">
      <formula>AND($E13="一般",$F13="男")</formula>
    </cfRule>
  </conditionalFormatting>
  <conditionalFormatting sqref="AA13">
    <cfRule type="expression" dxfId="880" priority="881" stopIfTrue="1">
      <formula>AND($E13="一般",$F13="女")</formula>
    </cfRule>
  </conditionalFormatting>
  <conditionalFormatting sqref="H14">
    <cfRule type="expression" dxfId="879" priority="880" stopIfTrue="1">
      <formula>OR($E14="小３",$E14="小４")</formula>
    </cfRule>
  </conditionalFormatting>
  <conditionalFormatting sqref="J14">
    <cfRule type="expression" dxfId="878" priority="879" stopIfTrue="1">
      <formula>AND(+OR($E14="小１",$E14="小２"),$F14="男")</formula>
    </cfRule>
  </conditionalFormatting>
  <conditionalFormatting sqref="M14">
    <cfRule type="expression" dxfId="877" priority="878" stopIfTrue="1">
      <formula>AND(+OR($E14="小１",$E14="小２"),$F14="女")</formula>
    </cfRule>
  </conditionalFormatting>
  <conditionalFormatting sqref="I14">
    <cfRule type="expression" dxfId="876" priority="877" stopIfTrue="1">
      <formula>OR($E14="小５",$E14="小６")</formula>
    </cfRule>
  </conditionalFormatting>
  <conditionalFormatting sqref="G14">
    <cfRule type="expression" dxfId="875" priority="876" stopIfTrue="1">
      <formula>OR($E14="小１",$E14="小２")</formula>
    </cfRule>
  </conditionalFormatting>
  <conditionalFormatting sqref="K14">
    <cfRule type="expression" dxfId="874" priority="875" stopIfTrue="1">
      <formula>AND(+OR($E14="小３",$E14="小４"),$F14="男")</formula>
    </cfRule>
  </conditionalFormatting>
  <conditionalFormatting sqref="L14">
    <cfRule type="expression" dxfId="873" priority="874" stopIfTrue="1">
      <formula>AND(+OR($E14="小５",$E14="小６"),$F14="男")</formula>
    </cfRule>
  </conditionalFormatting>
  <conditionalFormatting sqref="N14">
    <cfRule type="expression" dxfId="872" priority="873" stopIfTrue="1">
      <formula>AND(+OR($E14="小３",$E14="小４"),$F14="女")</formula>
    </cfRule>
  </conditionalFormatting>
  <conditionalFormatting sqref="O14">
    <cfRule type="expression" dxfId="871" priority="872" stopIfTrue="1">
      <formula>AND(+OR($E14="小５",$E14="小６"),$F14="女")</formula>
    </cfRule>
  </conditionalFormatting>
  <conditionalFormatting sqref="P14:Q14">
    <cfRule type="expression" dxfId="870" priority="871" stopIfTrue="1">
      <formula>OR($E14="中１",$E14="中２",$E14="中３")</formula>
    </cfRule>
  </conditionalFormatting>
  <conditionalFormatting sqref="R14">
    <cfRule type="expression" dxfId="869" priority="870" stopIfTrue="1">
      <formula>AND(+OR($E14="中１",$E14="中２",$E14="中３"),$F14="男")</formula>
    </cfRule>
  </conditionalFormatting>
  <conditionalFormatting sqref="S14">
    <cfRule type="expression" dxfId="868" priority="869" stopIfTrue="1">
      <formula>AND(+OR($E14="中１",$E14="中２",$E14="中３"),$F14="女")</formula>
    </cfRule>
  </conditionalFormatting>
  <conditionalFormatting sqref="T14">
    <cfRule type="expression" dxfId="867" priority="868" stopIfTrue="1">
      <formula>AND(+OR($E14="高１",$E14="高２",$E14="高３"),$F14="男")</formula>
    </cfRule>
  </conditionalFormatting>
  <conditionalFormatting sqref="V14">
    <cfRule type="expression" dxfId="866" priority="867" stopIfTrue="1">
      <formula>AND(+OR($E14="高１",$E14="高２",$E14="高３"),$F14="男")</formula>
    </cfRule>
  </conditionalFormatting>
  <conditionalFormatting sqref="U14">
    <cfRule type="expression" dxfId="865" priority="866" stopIfTrue="1">
      <formula>AND(+OR($E14="高１",$E14="高２",$E14="高３"),$F14="女")</formula>
    </cfRule>
  </conditionalFormatting>
  <conditionalFormatting sqref="W14">
    <cfRule type="expression" dxfId="864" priority="865" stopIfTrue="1">
      <formula>AND(+OR($E14="高１",$E14="高２",$E14="高３"),$F14="女")</formula>
    </cfRule>
  </conditionalFormatting>
  <conditionalFormatting sqref="X14">
    <cfRule type="expression" dxfId="863" priority="864" stopIfTrue="1">
      <formula>AND($E14="一般",$F14="男")</formula>
    </cfRule>
  </conditionalFormatting>
  <conditionalFormatting sqref="Y14">
    <cfRule type="expression" dxfId="862" priority="863" stopIfTrue="1">
      <formula>AND($E14="一般",$F14="女")</formula>
    </cfRule>
  </conditionalFormatting>
  <conditionalFormatting sqref="Z14">
    <cfRule type="expression" dxfId="861" priority="862" stopIfTrue="1">
      <formula>AND($E14="一般",$F14="男")</formula>
    </cfRule>
  </conditionalFormatting>
  <conditionalFormatting sqref="AA14">
    <cfRule type="expression" dxfId="860" priority="861" stopIfTrue="1">
      <formula>AND($E14="一般",$F14="女")</formula>
    </cfRule>
  </conditionalFormatting>
  <conditionalFormatting sqref="H15">
    <cfRule type="expression" dxfId="859" priority="860" stopIfTrue="1">
      <formula>OR($E15="小３",$E15="小４")</formula>
    </cfRule>
  </conditionalFormatting>
  <conditionalFormatting sqref="J15">
    <cfRule type="expression" dxfId="858" priority="859" stopIfTrue="1">
      <formula>AND(+OR($E15="小１",$E15="小２"),$F15="男")</formula>
    </cfRule>
  </conditionalFormatting>
  <conditionalFormatting sqref="M15">
    <cfRule type="expression" dxfId="857" priority="858" stopIfTrue="1">
      <formula>AND(+OR($E15="小１",$E15="小２"),$F15="女")</formula>
    </cfRule>
  </conditionalFormatting>
  <conditionalFormatting sqref="I15">
    <cfRule type="expression" dxfId="856" priority="857" stopIfTrue="1">
      <formula>OR($E15="小５",$E15="小６")</formula>
    </cfRule>
  </conditionalFormatting>
  <conditionalFormatting sqref="G15">
    <cfRule type="expression" dxfId="855" priority="856" stopIfTrue="1">
      <formula>OR($E15="小１",$E15="小２")</formula>
    </cfRule>
  </conditionalFormatting>
  <conditionalFormatting sqref="K15">
    <cfRule type="expression" dxfId="854" priority="855" stopIfTrue="1">
      <formula>AND(+OR($E15="小３",$E15="小４"),$F15="男")</formula>
    </cfRule>
  </conditionalFormatting>
  <conditionalFormatting sqref="L15">
    <cfRule type="expression" dxfId="853" priority="854" stopIfTrue="1">
      <formula>AND(+OR($E15="小５",$E15="小６"),$F15="男")</formula>
    </cfRule>
  </conditionalFormatting>
  <conditionalFormatting sqref="N15">
    <cfRule type="expression" dxfId="852" priority="853" stopIfTrue="1">
      <formula>AND(+OR($E15="小３",$E15="小４"),$F15="女")</formula>
    </cfRule>
  </conditionalFormatting>
  <conditionalFormatting sqref="O15">
    <cfRule type="expression" dxfId="851" priority="852" stopIfTrue="1">
      <formula>AND(+OR($E15="小５",$E15="小６"),$F15="女")</formula>
    </cfRule>
  </conditionalFormatting>
  <conditionalFormatting sqref="P15:Q15">
    <cfRule type="expression" dxfId="850" priority="851" stopIfTrue="1">
      <formula>OR($E15="中１",$E15="中２",$E15="中３")</formula>
    </cfRule>
  </conditionalFormatting>
  <conditionalFormatting sqref="R15">
    <cfRule type="expression" dxfId="849" priority="850" stopIfTrue="1">
      <formula>AND(+OR($E15="中１",$E15="中２",$E15="中３"),$F15="男")</formula>
    </cfRule>
  </conditionalFormatting>
  <conditionalFormatting sqref="S15">
    <cfRule type="expression" dxfId="848" priority="849" stopIfTrue="1">
      <formula>AND(+OR($E15="中１",$E15="中２",$E15="中３"),$F15="女")</formula>
    </cfRule>
  </conditionalFormatting>
  <conditionalFormatting sqref="T15">
    <cfRule type="expression" dxfId="847" priority="848" stopIfTrue="1">
      <formula>AND(+OR($E15="高１",$E15="高２",$E15="高３"),$F15="男")</formula>
    </cfRule>
  </conditionalFormatting>
  <conditionalFormatting sqref="V15">
    <cfRule type="expression" dxfId="846" priority="847" stopIfTrue="1">
      <formula>AND(+OR($E15="高１",$E15="高２",$E15="高３"),$F15="男")</formula>
    </cfRule>
  </conditionalFormatting>
  <conditionalFormatting sqref="U15">
    <cfRule type="expression" dxfId="845" priority="846" stopIfTrue="1">
      <formula>AND(+OR($E15="高１",$E15="高２",$E15="高３"),$F15="女")</formula>
    </cfRule>
  </conditionalFormatting>
  <conditionalFormatting sqref="W15">
    <cfRule type="expression" dxfId="844" priority="845" stopIfTrue="1">
      <formula>AND(+OR($E15="高１",$E15="高２",$E15="高３"),$F15="女")</formula>
    </cfRule>
  </conditionalFormatting>
  <conditionalFormatting sqref="X15">
    <cfRule type="expression" dxfId="843" priority="844" stopIfTrue="1">
      <formula>AND($E15="一般",$F15="男")</formula>
    </cfRule>
  </conditionalFormatting>
  <conditionalFormatting sqref="Y15">
    <cfRule type="expression" dxfId="842" priority="843" stopIfTrue="1">
      <formula>AND($E15="一般",$F15="女")</formula>
    </cfRule>
  </conditionalFormatting>
  <conditionalFormatting sqref="Z15">
    <cfRule type="expression" dxfId="841" priority="842" stopIfTrue="1">
      <formula>AND($E15="一般",$F15="男")</formula>
    </cfRule>
  </conditionalFormatting>
  <conditionalFormatting sqref="AA15">
    <cfRule type="expression" dxfId="840" priority="841" stopIfTrue="1">
      <formula>AND($E15="一般",$F15="女")</formula>
    </cfRule>
  </conditionalFormatting>
  <conditionalFormatting sqref="H16">
    <cfRule type="expression" dxfId="839" priority="840" stopIfTrue="1">
      <formula>OR($E16="小３",$E16="小４")</formula>
    </cfRule>
  </conditionalFormatting>
  <conditionalFormatting sqref="J16">
    <cfRule type="expression" dxfId="838" priority="839" stopIfTrue="1">
      <formula>AND(+OR($E16="小１",$E16="小２"),$F16="男")</formula>
    </cfRule>
  </conditionalFormatting>
  <conditionalFormatting sqref="M16">
    <cfRule type="expression" dxfId="837" priority="838" stopIfTrue="1">
      <formula>AND(+OR($E16="小１",$E16="小２"),$F16="女")</formula>
    </cfRule>
  </conditionalFormatting>
  <conditionalFormatting sqref="I16">
    <cfRule type="expression" dxfId="836" priority="837" stopIfTrue="1">
      <formula>OR($E16="小５",$E16="小６")</formula>
    </cfRule>
  </conditionalFormatting>
  <conditionalFormatting sqref="G16">
    <cfRule type="expression" dxfId="835" priority="836" stopIfTrue="1">
      <formula>OR($E16="小１",$E16="小２")</formula>
    </cfRule>
  </conditionalFormatting>
  <conditionalFormatting sqref="K16">
    <cfRule type="expression" dxfId="834" priority="835" stopIfTrue="1">
      <formula>AND(+OR($E16="小３",$E16="小４"),$F16="男")</formula>
    </cfRule>
  </conditionalFormatting>
  <conditionalFormatting sqref="L16">
    <cfRule type="expression" dxfId="833" priority="834" stopIfTrue="1">
      <formula>AND(+OR($E16="小５",$E16="小６"),$F16="男")</formula>
    </cfRule>
  </conditionalFormatting>
  <conditionalFormatting sqref="N16">
    <cfRule type="expression" dxfId="832" priority="833" stopIfTrue="1">
      <formula>AND(+OR($E16="小３",$E16="小４"),$F16="女")</formula>
    </cfRule>
  </conditionalFormatting>
  <conditionalFormatting sqref="O16">
    <cfRule type="expression" dxfId="831" priority="832" stopIfTrue="1">
      <formula>AND(+OR($E16="小５",$E16="小６"),$F16="女")</formula>
    </cfRule>
  </conditionalFormatting>
  <conditionalFormatting sqref="P16:Q16">
    <cfRule type="expression" dxfId="830" priority="831" stopIfTrue="1">
      <formula>OR($E16="中１",$E16="中２",$E16="中３")</formula>
    </cfRule>
  </conditionalFormatting>
  <conditionalFormatting sqref="R16">
    <cfRule type="expression" dxfId="829" priority="830" stopIfTrue="1">
      <formula>AND(+OR($E16="中１",$E16="中２",$E16="中３"),$F16="男")</formula>
    </cfRule>
  </conditionalFormatting>
  <conditionalFormatting sqref="S16">
    <cfRule type="expression" dxfId="828" priority="829" stopIfTrue="1">
      <formula>AND(+OR($E16="中１",$E16="中２",$E16="中３"),$F16="女")</formula>
    </cfRule>
  </conditionalFormatting>
  <conditionalFormatting sqref="T16">
    <cfRule type="expression" dxfId="827" priority="828" stopIfTrue="1">
      <formula>AND(+OR($E16="高１",$E16="高２",$E16="高３"),$F16="男")</formula>
    </cfRule>
  </conditionalFormatting>
  <conditionalFormatting sqref="V16">
    <cfRule type="expression" dxfId="826" priority="827" stopIfTrue="1">
      <formula>AND(+OR($E16="高１",$E16="高２",$E16="高３"),$F16="男")</formula>
    </cfRule>
  </conditionalFormatting>
  <conditionalFormatting sqref="U16">
    <cfRule type="expression" dxfId="825" priority="826" stopIfTrue="1">
      <formula>AND(+OR($E16="高１",$E16="高２",$E16="高３"),$F16="女")</formula>
    </cfRule>
  </conditionalFormatting>
  <conditionalFormatting sqref="W16">
    <cfRule type="expression" dxfId="824" priority="825" stopIfTrue="1">
      <formula>AND(+OR($E16="高１",$E16="高２",$E16="高３"),$F16="女")</formula>
    </cfRule>
  </conditionalFormatting>
  <conditionalFormatting sqref="X16">
    <cfRule type="expression" dxfId="823" priority="824" stopIfTrue="1">
      <formula>AND($E16="一般",$F16="男")</formula>
    </cfRule>
  </conditionalFormatting>
  <conditionalFormatting sqref="Y16">
    <cfRule type="expression" dxfId="822" priority="823" stopIfTrue="1">
      <formula>AND($E16="一般",$F16="女")</formula>
    </cfRule>
  </conditionalFormatting>
  <conditionalFormatting sqref="Z16">
    <cfRule type="expression" dxfId="821" priority="822" stopIfTrue="1">
      <formula>AND($E16="一般",$F16="男")</formula>
    </cfRule>
  </conditionalFormatting>
  <conditionalFormatting sqref="AA16">
    <cfRule type="expression" dxfId="820" priority="821" stopIfTrue="1">
      <formula>AND($E16="一般",$F16="女")</formula>
    </cfRule>
  </conditionalFormatting>
  <conditionalFormatting sqref="H17">
    <cfRule type="expression" dxfId="819" priority="820" stopIfTrue="1">
      <formula>OR($E17="小３",$E17="小４")</formula>
    </cfRule>
  </conditionalFormatting>
  <conditionalFormatting sqref="J17">
    <cfRule type="expression" dxfId="818" priority="819" stopIfTrue="1">
      <formula>AND(+OR($E17="小１",$E17="小２"),$F17="男")</formula>
    </cfRule>
  </conditionalFormatting>
  <conditionalFormatting sqref="M17">
    <cfRule type="expression" dxfId="817" priority="818" stopIfTrue="1">
      <formula>AND(+OR($E17="小１",$E17="小２"),$F17="女")</formula>
    </cfRule>
  </conditionalFormatting>
  <conditionalFormatting sqref="I17">
    <cfRule type="expression" dxfId="816" priority="817" stopIfTrue="1">
      <formula>OR($E17="小５",$E17="小６")</formula>
    </cfRule>
  </conditionalFormatting>
  <conditionalFormatting sqref="G17">
    <cfRule type="expression" dxfId="815" priority="816" stopIfTrue="1">
      <formula>OR($E17="小１",$E17="小２")</formula>
    </cfRule>
  </conditionalFormatting>
  <conditionalFormatting sqref="K17">
    <cfRule type="expression" dxfId="814" priority="815" stopIfTrue="1">
      <formula>AND(+OR($E17="小３",$E17="小４"),$F17="男")</formula>
    </cfRule>
  </conditionalFormatting>
  <conditionalFormatting sqref="L17">
    <cfRule type="expression" dxfId="813" priority="814" stopIfTrue="1">
      <formula>AND(+OR($E17="小５",$E17="小６"),$F17="男")</formula>
    </cfRule>
  </conditionalFormatting>
  <conditionalFormatting sqref="N17">
    <cfRule type="expression" dxfId="812" priority="813" stopIfTrue="1">
      <formula>AND(+OR($E17="小３",$E17="小４"),$F17="女")</formula>
    </cfRule>
  </conditionalFormatting>
  <conditionalFormatting sqref="O17">
    <cfRule type="expression" dxfId="811" priority="812" stopIfTrue="1">
      <formula>AND(+OR($E17="小５",$E17="小６"),$F17="女")</formula>
    </cfRule>
  </conditionalFormatting>
  <conditionalFormatting sqref="P17:Q17">
    <cfRule type="expression" dxfId="810" priority="811" stopIfTrue="1">
      <formula>OR($E17="中１",$E17="中２",$E17="中３")</formula>
    </cfRule>
  </conditionalFormatting>
  <conditionalFormatting sqref="R17">
    <cfRule type="expression" dxfId="809" priority="810" stopIfTrue="1">
      <formula>AND(+OR($E17="中１",$E17="中２",$E17="中３"),$F17="男")</formula>
    </cfRule>
  </conditionalFormatting>
  <conditionalFormatting sqref="S17">
    <cfRule type="expression" dxfId="808" priority="809" stopIfTrue="1">
      <formula>AND(+OR($E17="中１",$E17="中２",$E17="中３"),$F17="女")</formula>
    </cfRule>
  </conditionalFormatting>
  <conditionalFormatting sqref="T17">
    <cfRule type="expression" dxfId="807" priority="808" stopIfTrue="1">
      <formula>AND(+OR($E17="高１",$E17="高２",$E17="高３"),$F17="男")</formula>
    </cfRule>
  </conditionalFormatting>
  <conditionalFormatting sqref="V17">
    <cfRule type="expression" dxfId="806" priority="807" stopIfTrue="1">
      <formula>AND(+OR($E17="高１",$E17="高２",$E17="高３"),$F17="男")</formula>
    </cfRule>
  </conditionalFormatting>
  <conditionalFormatting sqref="U17">
    <cfRule type="expression" dxfId="805" priority="806" stopIfTrue="1">
      <formula>AND(+OR($E17="高１",$E17="高２",$E17="高３"),$F17="女")</formula>
    </cfRule>
  </conditionalFormatting>
  <conditionalFormatting sqref="W17">
    <cfRule type="expression" dxfId="804" priority="805" stopIfTrue="1">
      <formula>AND(+OR($E17="高１",$E17="高２",$E17="高３"),$F17="女")</formula>
    </cfRule>
  </conditionalFormatting>
  <conditionalFormatting sqref="X17">
    <cfRule type="expression" dxfId="803" priority="804" stopIfTrue="1">
      <formula>AND($E17="一般",$F17="男")</formula>
    </cfRule>
  </conditionalFormatting>
  <conditionalFormatting sqref="Y17">
    <cfRule type="expression" dxfId="802" priority="803" stopIfTrue="1">
      <formula>AND($E17="一般",$F17="女")</formula>
    </cfRule>
  </conditionalFormatting>
  <conditionalFormatting sqref="Z17">
    <cfRule type="expression" dxfId="801" priority="802" stopIfTrue="1">
      <formula>AND($E17="一般",$F17="男")</formula>
    </cfRule>
  </conditionalFormatting>
  <conditionalFormatting sqref="AA17">
    <cfRule type="expression" dxfId="800" priority="801" stopIfTrue="1">
      <formula>AND($E17="一般",$F17="女")</formula>
    </cfRule>
  </conditionalFormatting>
  <conditionalFormatting sqref="H18">
    <cfRule type="expression" dxfId="799" priority="800" stopIfTrue="1">
      <formula>OR($E18="小３",$E18="小４")</formula>
    </cfRule>
  </conditionalFormatting>
  <conditionalFormatting sqref="J18">
    <cfRule type="expression" dxfId="798" priority="799" stopIfTrue="1">
      <formula>AND(+OR($E18="小１",$E18="小２"),$F18="男")</formula>
    </cfRule>
  </conditionalFormatting>
  <conditionalFormatting sqref="M18">
    <cfRule type="expression" dxfId="797" priority="798" stopIfTrue="1">
      <formula>AND(+OR($E18="小１",$E18="小２"),$F18="女")</formula>
    </cfRule>
  </conditionalFormatting>
  <conditionalFormatting sqref="I18">
    <cfRule type="expression" dxfId="796" priority="797" stopIfTrue="1">
      <formula>OR($E18="小５",$E18="小６")</formula>
    </cfRule>
  </conditionalFormatting>
  <conditionalFormatting sqref="G18">
    <cfRule type="expression" dxfId="795" priority="796" stopIfTrue="1">
      <formula>OR($E18="小１",$E18="小２")</formula>
    </cfRule>
  </conditionalFormatting>
  <conditionalFormatting sqref="K18">
    <cfRule type="expression" dxfId="794" priority="795" stopIfTrue="1">
      <formula>AND(+OR($E18="小３",$E18="小４"),$F18="男")</formula>
    </cfRule>
  </conditionalFormatting>
  <conditionalFormatting sqref="L18">
    <cfRule type="expression" dxfId="793" priority="794" stopIfTrue="1">
      <formula>AND(+OR($E18="小５",$E18="小６"),$F18="男")</formula>
    </cfRule>
  </conditionalFormatting>
  <conditionalFormatting sqref="N18">
    <cfRule type="expression" dxfId="792" priority="793" stopIfTrue="1">
      <formula>AND(+OR($E18="小３",$E18="小４"),$F18="女")</formula>
    </cfRule>
  </conditionalFormatting>
  <conditionalFormatting sqref="O18">
    <cfRule type="expression" dxfId="791" priority="792" stopIfTrue="1">
      <formula>AND(+OR($E18="小５",$E18="小６"),$F18="女")</formula>
    </cfRule>
  </conditionalFormatting>
  <conditionalFormatting sqref="P18:Q18">
    <cfRule type="expression" dxfId="790" priority="791" stopIfTrue="1">
      <formula>OR($E18="中１",$E18="中２",$E18="中３")</formula>
    </cfRule>
  </conditionalFormatting>
  <conditionalFormatting sqref="R18">
    <cfRule type="expression" dxfId="789" priority="790" stopIfTrue="1">
      <formula>AND(+OR($E18="中１",$E18="中２",$E18="中３"),$F18="男")</formula>
    </cfRule>
  </conditionalFormatting>
  <conditionalFormatting sqref="S18">
    <cfRule type="expression" dxfId="788" priority="789" stopIfTrue="1">
      <formula>AND(+OR($E18="中１",$E18="中２",$E18="中３"),$F18="女")</formula>
    </cfRule>
  </conditionalFormatting>
  <conditionalFormatting sqref="T18">
    <cfRule type="expression" dxfId="787" priority="788" stopIfTrue="1">
      <formula>AND(+OR($E18="高１",$E18="高２",$E18="高３"),$F18="男")</formula>
    </cfRule>
  </conditionalFormatting>
  <conditionalFormatting sqref="V18">
    <cfRule type="expression" dxfId="786" priority="787" stopIfTrue="1">
      <formula>AND(+OR($E18="高１",$E18="高２",$E18="高３"),$F18="男")</formula>
    </cfRule>
  </conditionalFormatting>
  <conditionalFormatting sqref="U18">
    <cfRule type="expression" dxfId="785" priority="786" stopIfTrue="1">
      <formula>AND(+OR($E18="高１",$E18="高２",$E18="高３"),$F18="女")</formula>
    </cfRule>
  </conditionalFormatting>
  <conditionalFormatting sqref="W18">
    <cfRule type="expression" dxfId="784" priority="785" stopIfTrue="1">
      <formula>AND(+OR($E18="高１",$E18="高２",$E18="高３"),$F18="女")</formula>
    </cfRule>
  </conditionalFormatting>
  <conditionalFormatting sqref="X18">
    <cfRule type="expression" dxfId="783" priority="784" stopIfTrue="1">
      <formula>AND($E18="一般",$F18="男")</formula>
    </cfRule>
  </conditionalFormatting>
  <conditionalFormatting sqref="Y18">
    <cfRule type="expression" dxfId="782" priority="783" stopIfTrue="1">
      <formula>AND($E18="一般",$F18="女")</formula>
    </cfRule>
  </conditionalFormatting>
  <conditionalFormatting sqref="Z18">
    <cfRule type="expression" dxfId="781" priority="782" stopIfTrue="1">
      <formula>AND($E18="一般",$F18="男")</formula>
    </cfRule>
  </conditionalFormatting>
  <conditionalFormatting sqref="AA18">
    <cfRule type="expression" dxfId="780" priority="781" stopIfTrue="1">
      <formula>AND($E18="一般",$F18="女")</formula>
    </cfRule>
  </conditionalFormatting>
  <conditionalFormatting sqref="H19">
    <cfRule type="expression" dxfId="779" priority="780" stopIfTrue="1">
      <formula>OR($E19="小３",$E19="小４")</formula>
    </cfRule>
  </conditionalFormatting>
  <conditionalFormatting sqref="J19">
    <cfRule type="expression" dxfId="778" priority="779" stopIfTrue="1">
      <formula>AND(+OR($E19="小１",$E19="小２"),$F19="男")</formula>
    </cfRule>
  </conditionalFormatting>
  <conditionalFormatting sqref="M19">
    <cfRule type="expression" dxfId="777" priority="778" stopIfTrue="1">
      <formula>AND(+OR($E19="小１",$E19="小２"),$F19="女")</formula>
    </cfRule>
  </conditionalFormatting>
  <conditionalFormatting sqref="I19">
    <cfRule type="expression" dxfId="776" priority="777" stopIfTrue="1">
      <formula>OR($E19="小５",$E19="小６")</formula>
    </cfRule>
  </conditionalFormatting>
  <conditionalFormatting sqref="G19">
    <cfRule type="expression" dxfId="775" priority="776" stopIfTrue="1">
      <formula>OR($E19="小１",$E19="小２")</formula>
    </cfRule>
  </conditionalFormatting>
  <conditionalFormatting sqref="K19">
    <cfRule type="expression" dxfId="774" priority="775" stopIfTrue="1">
      <formula>AND(+OR($E19="小３",$E19="小４"),$F19="男")</formula>
    </cfRule>
  </conditionalFormatting>
  <conditionalFormatting sqref="L19">
    <cfRule type="expression" dxfId="773" priority="774" stopIfTrue="1">
      <formula>AND(+OR($E19="小５",$E19="小６"),$F19="男")</formula>
    </cfRule>
  </conditionalFormatting>
  <conditionalFormatting sqref="N19">
    <cfRule type="expression" dxfId="772" priority="773" stopIfTrue="1">
      <formula>AND(+OR($E19="小３",$E19="小４"),$F19="女")</formula>
    </cfRule>
  </conditionalFormatting>
  <conditionalFormatting sqref="O19">
    <cfRule type="expression" dxfId="771" priority="772" stopIfTrue="1">
      <formula>AND(+OR($E19="小５",$E19="小６"),$F19="女")</formula>
    </cfRule>
  </conditionalFormatting>
  <conditionalFormatting sqref="P19:Q19">
    <cfRule type="expression" dxfId="770" priority="771" stopIfTrue="1">
      <formula>OR($E19="中１",$E19="中２",$E19="中３")</formula>
    </cfRule>
  </conditionalFormatting>
  <conditionalFormatting sqref="R19">
    <cfRule type="expression" dxfId="769" priority="770" stopIfTrue="1">
      <formula>AND(+OR($E19="中１",$E19="中２",$E19="中３"),$F19="男")</formula>
    </cfRule>
  </conditionalFormatting>
  <conditionalFormatting sqref="S19">
    <cfRule type="expression" dxfId="768" priority="769" stopIfTrue="1">
      <formula>AND(+OR($E19="中１",$E19="中２",$E19="中３"),$F19="女")</formula>
    </cfRule>
  </conditionalFormatting>
  <conditionalFormatting sqref="T19">
    <cfRule type="expression" dxfId="767" priority="768" stopIfTrue="1">
      <formula>AND(+OR($E19="高１",$E19="高２",$E19="高３"),$F19="男")</formula>
    </cfRule>
  </conditionalFormatting>
  <conditionalFormatting sqref="V19">
    <cfRule type="expression" dxfId="766" priority="767" stopIfTrue="1">
      <formula>AND(+OR($E19="高１",$E19="高２",$E19="高３"),$F19="男")</formula>
    </cfRule>
  </conditionalFormatting>
  <conditionalFormatting sqref="U19">
    <cfRule type="expression" dxfId="765" priority="766" stopIfTrue="1">
      <formula>AND(+OR($E19="高１",$E19="高２",$E19="高３"),$F19="女")</formula>
    </cfRule>
  </conditionalFormatting>
  <conditionalFormatting sqref="W19">
    <cfRule type="expression" dxfId="764" priority="765" stopIfTrue="1">
      <formula>AND(+OR($E19="高１",$E19="高２",$E19="高３"),$F19="女")</formula>
    </cfRule>
  </conditionalFormatting>
  <conditionalFormatting sqref="X19">
    <cfRule type="expression" dxfId="763" priority="764" stopIfTrue="1">
      <formula>AND($E19="一般",$F19="男")</formula>
    </cfRule>
  </conditionalFormatting>
  <conditionalFormatting sqref="Y19">
    <cfRule type="expression" dxfId="762" priority="763" stopIfTrue="1">
      <formula>AND($E19="一般",$F19="女")</formula>
    </cfRule>
  </conditionalFormatting>
  <conditionalFormatting sqref="Z19">
    <cfRule type="expression" dxfId="761" priority="762" stopIfTrue="1">
      <formula>AND($E19="一般",$F19="男")</formula>
    </cfRule>
  </conditionalFormatting>
  <conditionalFormatting sqref="AA19">
    <cfRule type="expression" dxfId="760" priority="761" stopIfTrue="1">
      <formula>AND($E19="一般",$F19="女")</formula>
    </cfRule>
  </conditionalFormatting>
  <conditionalFormatting sqref="H20">
    <cfRule type="expression" dxfId="759" priority="760" stopIfTrue="1">
      <formula>OR($E20="小３",$E20="小４")</formula>
    </cfRule>
  </conditionalFormatting>
  <conditionalFormatting sqref="J20">
    <cfRule type="expression" dxfId="758" priority="759" stopIfTrue="1">
      <formula>AND(+OR($E20="小１",$E20="小２"),$F20="男")</formula>
    </cfRule>
  </conditionalFormatting>
  <conditionalFormatting sqref="M20">
    <cfRule type="expression" dxfId="757" priority="758" stopIfTrue="1">
      <formula>AND(+OR($E20="小１",$E20="小２"),$F20="女")</formula>
    </cfRule>
  </conditionalFormatting>
  <conditionalFormatting sqref="I20">
    <cfRule type="expression" dxfId="756" priority="757" stopIfTrue="1">
      <formula>OR($E20="小５",$E20="小６")</formula>
    </cfRule>
  </conditionalFormatting>
  <conditionalFormatting sqref="G20">
    <cfRule type="expression" dxfId="755" priority="756" stopIfTrue="1">
      <formula>OR($E20="小１",$E20="小２")</formula>
    </cfRule>
  </conditionalFormatting>
  <conditionalFormatting sqref="K20">
    <cfRule type="expression" dxfId="754" priority="755" stopIfTrue="1">
      <formula>AND(+OR($E20="小３",$E20="小４"),$F20="男")</formula>
    </cfRule>
  </conditionalFormatting>
  <conditionalFormatting sqref="L20">
    <cfRule type="expression" dxfId="753" priority="754" stopIfTrue="1">
      <formula>AND(+OR($E20="小５",$E20="小６"),$F20="男")</formula>
    </cfRule>
  </conditionalFormatting>
  <conditionalFormatting sqref="N20">
    <cfRule type="expression" dxfId="752" priority="753" stopIfTrue="1">
      <formula>AND(+OR($E20="小３",$E20="小４"),$F20="女")</formula>
    </cfRule>
  </conditionalFormatting>
  <conditionalFormatting sqref="O20">
    <cfRule type="expression" dxfId="751" priority="752" stopIfTrue="1">
      <formula>AND(+OR($E20="小５",$E20="小６"),$F20="女")</formula>
    </cfRule>
  </conditionalFormatting>
  <conditionalFormatting sqref="P20:Q20">
    <cfRule type="expression" dxfId="750" priority="751" stopIfTrue="1">
      <formula>OR($E20="中１",$E20="中２",$E20="中３")</formula>
    </cfRule>
  </conditionalFormatting>
  <conditionalFormatting sqref="R20">
    <cfRule type="expression" dxfId="749" priority="750" stopIfTrue="1">
      <formula>AND(+OR($E20="中１",$E20="中２",$E20="中３"),$F20="男")</formula>
    </cfRule>
  </conditionalFormatting>
  <conditionalFormatting sqref="S20">
    <cfRule type="expression" dxfId="748" priority="749" stopIfTrue="1">
      <formula>AND(+OR($E20="中１",$E20="中２",$E20="中３"),$F20="女")</formula>
    </cfRule>
  </conditionalFormatting>
  <conditionalFormatting sqref="T20">
    <cfRule type="expression" dxfId="747" priority="748" stopIfTrue="1">
      <formula>AND(+OR($E20="高１",$E20="高２",$E20="高３"),$F20="男")</formula>
    </cfRule>
  </conditionalFormatting>
  <conditionalFormatting sqref="V20">
    <cfRule type="expression" dxfId="746" priority="747" stopIfTrue="1">
      <formula>AND(+OR($E20="高１",$E20="高２",$E20="高３"),$F20="男")</formula>
    </cfRule>
  </conditionalFormatting>
  <conditionalFormatting sqref="U20">
    <cfRule type="expression" dxfId="745" priority="746" stopIfTrue="1">
      <formula>AND(+OR($E20="高１",$E20="高２",$E20="高３"),$F20="女")</formula>
    </cfRule>
  </conditionalFormatting>
  <conditionalFormatting sqref="W20">
    <cfRule type="expression" dxfId="744" priority="745" stopIfTrue="1">
      <formula>AND(+OR($E20="高１",$E20="高２",$E20="高３"),$F20="女")</formula>
    </cfRule>
  </conditionalFormatting>
  <conditionalFormatting sqref="X20">
    <cfRule type="expression" dxfId="743" priority="744" stopIfTrue="1">
      <formula>AND($E20="一般",$F20="男")</formula>
    </cfRule>
  </conditionalFormatting>
  <conditionalFormatting sqref="Y20">
    <cfRule type="expression" dxfId="742" priority="743" stopIfTrue="1">
      <formula>AND($E20="一般",$F20="女")</formula>
    </cfRule>
  </conditionalFormatting>
  <conditionalFormatting sqref="Z20">
    <cfRule type="expression" dxfId="741" priority="742" stopIfTrue="1">
      <formula>AND($E20="一般",$F20="男")</formula>
    </cfRule>
  </conditionalFormatting>
  <conditionalFormatting sqref="AA20">
    <cfRule type="expression" dxfId="740" priority="741" stopIfTrue="1">
      <formula>AND($E20="一般",$F20="女")</formula>
    </cfRule>
  </conditionalFormatting>
  <conditionalFormatting sqref="H21">
    <cfRule type="expression" dxfId="739" priority="740" stopIfTrue="1">
      <formula>OR($E21="小３",$E21="小４")</formula>
    </cfRule>
  </conditionalFormatting>
  <conditionalFormatting sqref="J21">
    <cfRule type="expression" dxfId="738" priority="739" stopIfTrue="1">
      <formula>AND(+OR($E21="小１",$E21="小２"),$F21="男")</formula>
    </cfRule>
  </conditionalFormatting>
  <conditionalFormatting sqref="M21">
    <cfRule type="expression" dxfId="737" priority="738" stopIfTrue="1">
      <formula>AND(+OR($E21="小１",$E21="小２"),$F21="女")</formula>
    </cfRule>
  </conditionalFormatting>
  <conditionalFormatting sqref="I21">
    <cfRule type="expression" dxfId="736" priority="737" stopIfTrue="1">
      <formula>OR($E21="小５",$E21="小６")</formula>
    </cfRule>
  </conditionalFormatting>
  <conditionalFormatting sqref="G21">
    <cfRule type="expression" dxfId="735" priority="736" stopIfTrue="1">
      <formula>OR($E21="小１",$E21="小２")</formula>
    </cfRule>
  </conditionalFormatting>
  <conditionalFormatting sqref="K21">
    <cfRule type="expression" dxfId="734" priority="735" stopIfTrue="1">
      <formula>AND(+OR($E21="小３",$E21="小４"),$F21="男")</formula>
    </cfRule>
  </conditionalFormatting>
  <conditionalFormatting sqref="L21">
    <cfRule type="expression" dxfId="733" priority="734" stopIfTrue="1">
      <formula>AND(+OR($E21="小５",$E21="小６"),$F21="男")</formula>
    </cfRule>
  </conditionalFormatting>
  <conditionalFormatting sqref="N21">
    <cfRule type="expression" dxfId="732" priority="733" stopIfTrue="1">
      <formula>AND(+OR($E21="小３",$E21="小４"),$F21="女")</formula>
    </cfRule>
  </conditionalFormatting>
  <conditionalFormatting sqref="O21">
    <cfRule type="expression" dxfId="731" priority="732" stopIfTrue="1">
      <formula>AND(+OR($E21="小５",$E21="小６"),$F21="女")</formula>
    </cfRule>
  </conditionalFormatting>
  <conditionalFormatting sqref="P21:Q21">
    <cfRule type="expression" dxfId="730" priority="731" stopIfTrue="1">
      <formula>OR($E21="中１",$E21="中２",$E21="中３")</formula>
    </cfRule>
  </conditionalFormatting>
  <conditionalFormatting sqref="R21">
    <cfRule type="expression" dxfId="729" priority="730" stopIfTrue="1">
      <formula>AND(+OR($E21="中１",$E21="中２",$E21="中３"),$F21="男")</formula>
    </cfRule>
  </conditionalFormatting>
  <conditionalFormatting sqref="S21">
    <cfRule type="expression" dxfId="728" priority="729" stopIfTrue="1">
      <formula>AND(+OR($E21="中１",$E21="中２",$E21="中３"),$F21="女")</formula>
    </cfRule>
  </conditionalFormatting>
  <conditionalFormatting sqref="T21">
    <cfRule type="expression" dxfId="727" priority="728" stopIfTrue="1">
      <formula>AND(+OR($E21="高１",$E21="高２",$E21="高３"),$F21="男")</formula>
    </cfRule>
  </conditionalFormatting>
  <conditionalFormatting sqref="V21">
    <cfRule type="expression" dxfId="726" priority="727" stopIfTrue="1">
      <formula>AND(+OR($E21="高１",$E21="高２",$E21="高３"),$F21="男")</formula>
    </cfRule>
  </conditionalFormatting>
  <conditionalFormatting sqref="U21">
    <cfRule type="expression" dxfId="725" priority="726" stopIfTrue="1">
      <formula>AND(+OR($E21="高１",$E21="高２",$E21="高３"),$F21="女")</formula>
    </cfRule>
  </conditionalFormatting>
  <conditionalFormatting sqref="W21">
    <cfRule type="expression" dxfId="724" priority="725" stopIfTrue="1">
      <formula>AND(+OR($E21="高１",$E21="高２",$E21="高３"),$F21="女")</formula>
    </cfRule>
  </conditionalFormatting>
  <conditionalFormatting sqref="X21">
    <cfRule type="expression" dxfId="723" priority="724" stopIfTrue="1">
      <formula>AND($E21="一般",$F21="男")</formula>
    </cfRule>
  </conditionalFormatting>
  <conditionalFormatting sqref="Y21">
    <cfRule type="expression" dxfId="722" priority="723" stopIfTrue="1">
      <formula>AND($E21="一般",$F21="女")</formula>
    </cfRule>
  </conditionalFormatting>
  <conditionalFormatting sqref="Z21">
    <cfRule type="expression" dxfId="721" priority="722" stopIfTrue="1">
      <formula>AND($E21="一般",$F21="男")</formula>
    </cfRule>
  </conditionalFormatting>
  <conditionalFormatting sqref="AA21">
    <cfRule type="expression" dxfId="720" priority="721" stopIfTrue="1">
      <formula>AND($E21="一般",$F21="女")</formula>
    </cfRule>
  </conditionalFormatting>
  <conditionalFormatting sqref="H22">
    <cfRule type="expression" dxfId="719" priority="720" stopIfTrue="1">
      <formula>OR($E22="小３",$E22="小４")</formula>
    </cfRule>
  </conditionalFormatting>
  <conditionalFormatting sqref="J22">
    <cfRule type="expression" dxfId="718" priority="719" stopIfTrue="1">
      <formula>AND(+OR($E22="小１",$E22="小２"),$F22="男")</formula>
    </cfRule>
  </conditionalFormatting>
  <conditionalFormatting sqref="M22">
    <cfRule type="expression" dxfId="717" priority="718" stopIfTrue="1">
      <formula>AND(+OR($E22="小１",$E22="小２"),$F22="女")</formula>
    </cfRule>
  </conditionalFormatting>
  <conditionalFormatting sqref="I22">
    <cfRule type="expression" dxfId="716" priority="717" stopIfTrue="1">
      <formula>OR($E22="小５",$E22="小６")</formula>
    </cfRule>
  </conditionalFormatting>
  <conditionalFormatting sqref="G22">
    <cfRule type="expression" dxfId="715" priority="716" stopIfTrue="1">
      <formula>OR($E22="小１",$E22="小２")</formula>
    </cfRule>
  </conditionalFormatting>
  <conditionalFormatting sqref="K22">
    <cfRule type="expression" dxfId="714" priority="715" stopIfTrue="1">
      <formula>AND(+OR($E22="小３",$E22="小４"),$F22="男")</formula>
    </cfRule>
  </conditionalFormatting>
  <conditionalFormatting sqref="L22">
    <cfRule type="expression" dxfId="713" priority="714" stopIfTrue="1">
      <formula>AND(+OR($E22="小５",$E22="小６"),$F22="男")</formula>
    </cfRule>
  </conditionalFormatting>
  <conditionalFormatting sqref="N22">
    <cfRule type="expression" dxfId="712" priority="713" stopIfTrue="1">
      <formula>AND(+OR($E22="小３",$E22="小４"),$F22="女")</formula>
    </cfRule>
  </conditionalFormatting>
  <conditionalFormatting sqref="O22">
    <cfRule type="expression" dxfId="711" priority="712" stopIfTrue="1">
      <formula>AND(+OR($E22="小５",$E22="小６"),$F22="女")</formula>
    </cfRule>
  </conditionalFormatting>
  <conditionalFormatting sqref="P22:Q22">
    <cfRule type="expression" dxfId="710" priority="711" stopIfTrue="1">
      <formula>OR($E22="中１",$E22="中２",$E22="中３")</formula>
    </cfRule>
  </conditionalFormatting>
  <conditionalFormatting sqref="R22">
    <cfRule type="expression" dxfId="709" priority="710" stopIfTrue="1">
      <formula>AND(+OR($E22="中１",$E22="中２",$E22="中３"),$F22="男")</formula>
    </cfRule>
  </conditionalFormatting>
  <conditionalFormatting sqref="S22">
    <cfRule type="expression" dxfId="708" priority="709" stopIfTrue="1">
      <formula>AND(+OR($E22="中１",$E22="中２",$E22="中３"),$F22="女")</formula>
    </cfRule>
  </conditionalFormatting>
  <conditionalFormatting sqref="T22">
    <cfRule type="expression" dxfId="707" priority="708" stopIfTrue="1">
      <formula>AND(+OR($E22="高１",$E22="高２",$E22="高３"),$F22="男")</formula>
    </cfRule>
  </conditionalFormatting>
  <conditionalFormatting sqref="V22">
    <cfRule type="expression" dxfId="706" priority="707" stopIfTrue="1">
      <formula>AND(+OR($E22="高１",$E22="高２",$E22="高３"),$F22="男")</formula>
    </cfRule>
  </conditionalFormatting>
  <conditionalFormatting sqref="U22">
    <cfRule type="expression" dxfId="705" priority="706" stopIfTrue="1">
      <formula>AND(+OR($E22="高１",$E22="高２",$E22="高３"),$F22="女")</formula>
    </cfRule>
  </conditionalFormatting>
  <conditionalFormatting sqref="W22">
    <cfRule type="expression" dxfId="704" priority="705" stopIfTrue="1">
      <formula>AND(+OR($E22="高１",$E22="高２",$E22="高３"),$F22="女")</formula>
    </cfRule>
  </conditionalFormatting>
  <conditionalFormatting sqref="X22">
    <cfRule type="expression" dxfId="703" priority="704" stopIfTrue="1">
      <formula>AND($E22="一般",$F22="男")</formula>
    </cfRule>
  </conditionalFormatting>
  <conditionalFormatting sqref="Y22">
    <cfRule type="expression" dxfId="702" priority="703" stopIfTrue="1">
      <formula>AND($E22="一般",$F22="女")</formula>
    </cfRule>
  </conditionalFormatting>
  <conditionalFormatting sqref="Z22">
    <cfRule type="expression" dxfId="701" priority="702" stopIfTrue="1">
      <formula>AND($E22="一般",$F22="男")</formula>
    </cfRule>
  </conditionalFormatting>
  <conditionalFormatting sqref="AA22">
    <cfRule type="expression" dxfId="700" priority="701" stopIfTrue="1">
      <formula>AND($E22="一般",$F22="女")</formula>
    </cfRule>
  </conditionalFormatting>
  <conditionalFormatting sqref="H23">
    <cfRule type="expression" dxfId="699" priority="700" stopIfTrue="1">
      <formula>OR($E23="小３",$E23="小４")</formula>
    </cfRule>
  </conditionalFormatting>
  <conditionalFormatting sqref="J23">
    <cfRule type="expression" dxfId="698" priority="699" stopIfTrue="1">
      <formula>AND(+OR($E23="小１",$E23="小２"),$F23="男")</formula>
    </cfRule>
  </conditionalFormatting>
  <conditionalFormatting sqref="M23">
    <cfRule type="expression" dxfId="697" priority="698" stopIfTrue="1">
      <formula>AND(+OR($E23="小１",$E23="小２"),$F23="女")</formula>
    </cfRule>
  </conditionalFormatting>
  <conditionalFormatting sqref="I23">
    <cfRule type="expression" dxfId="696" priority="697" stopIfTrue="1">
      <formula>OR($E23="小５",$E23="小６")</formula>
    </cfRule>
  </conditionalFormatting>
  <conditionalFormatting sqref="G23">
    <cfRule type="expression" dxfId="695" priority="696" stopIfTrue="1">
      <formula>OR($E23="小１",$E23="小２")</formula>
    </cfRule>
  </conditionalFormatting>
  <conditionalFormatting sqref="K23">
    <cfRule type="expression" dxfId="694" priority="695" stopIfTrue="1">
      <formula>AND(+OR($E23="小３",$E23="小４"),$F23="男")</formula>
    </cfRule>
  </conditionalFormatting>
  <conditionalFormatting sqref="L23">
    <cfRule type="expression" dxfId="693" priority="694" stopIfTrue="1">
      <formula>AND(+OR($E23="小５",$E23="小６"),$F23="男")</formula>
    </cfRule>
  </conditionalFormatting>
  <conditionalFormatting sqref="N23">
    <cfRule type="expression" dxfId="692" priority="693" stopIfTrue="1">
      <formula>AND(+OR($E23="小３",$E23="小４"),$F23="女")</formula>
    </cfRule>
  </conditionalFormatting>
  <conditionalFormatting sqref="O23">
    <cfRule type="expression" dxfId="691" priority="692" stopIfTrue="1">
      <formula>AND(+OR($E23="小５",$E23="小６"),$F23="女")</formula>
    </cfRule>
  </conditionalFormatting>
  <conditionalFormatting sqref="P23:Q23">
    <cfRule type="expression" dxfId="690" priority="691" stopIfTrue="1">
      <formula>OR($E23="中１",$E23="中２",$E23="中３")</formula>
    </cfRule>
  </conditionalFormatting>
  <conditionalFormatting sqref="R23">
    <cfRule type="expression" dxfId="689" priority="690" stopIfTrue="1">
      <formula>AND(+OR($E23="中１",$E23="中２",$E23="中３"),$F23="男")</formula>
    </cfRule>
  </conditionalFormatting>
  <conditionalFormatting sqref="S23">
    <cfRule type="expression" dxfId="688" priority="689" stopIfTrue="1">
      <formula>AND(+OR($E23="中１",$E23="中２",$E23="中３"),$F23="女")</formula>
    </cfRule>
  </conditionalFormatting>
  <conditionalFormatting sqref="T23">
    <cfRule type="expression" dxfId="687" priority="688" stopIfTrue="1">
      <formula>AND(+OR($E23="高１",$E23="高２",$E23="高３"),$F23="男")</formula>
    </cfRule>
  </conditionalFormatting>
  <conditionalFormatting sqref="V23">
    <cfRule type="expression" dxfId="686" priority="687" stopIfTrue="1">
      <formula>AND(+OR($E23="高１",$E23="高２",$E23="高３"),$F23="男")</formula>
    </cfRule>
  </conditionalFormatting>
  <conditionalFormatting sqref="U23">
    <cfRule type="expression" dxfId="685" priority="686" stopIfTrue="1">
      <formula>AND(+OR($E23="高１",$E23="高２",$E23="高３"),$F23="女")</formula>
    </cfRule>
  </conditionalFormatting>
  <conditionalFormatting sqref="W23">
    <cfRule type="expression" dxfId="684" priority="685" stopIfTrue="1">
      <formula>AND(+OR($E23="高１",$E23="高２",$E23="高３"),$F23="女")</formula>
    </cfRule>
  </conditionalFormatting>
  <conditionalFormatting sqref="X23">
    <cfRule type="expression" dxfId="683" priority="684" stopIfTrue="1">
      <formula>AND($E23="一般",$F23="男")</formula>
    </cfRule>
  </conditionalFormatting>
  <conditionalFormatting sqref="Y23">
    <cfRule type="expression" dxfId="682" priority="683" stopIfTrue="1">
      <formula>AND($E23="一般",$F23="女")</formula>
    </cfRule>
  </conditionalFormatting>
  <conditionalFormatting sqref="Z23">
    <cfRule type="expression" dxfId="681" priority="682" stopIfTrue="1">
      <formula>AND($E23="一般",$F23="男")</formula>
    </cfRule>
  </conditionalFormatting>
  <conditionalFormatting sqref="AA23">
    <cfRule type="expression" dxfId="680" priority="681" stopIfTrue="1">
      <formula>AND($E23="一般",$F23="女")</formula>
    </cfRule>
  </conditionalFormatting>
  <conditionalFormatting sqref="H24">
    <cfRule type="expression" dxfId="679" priority="680" stopIfTrue="1">
      <formula>OR($E24="小３",$E24="小４")</formula>
    </cfRule>
  </conditionalFormatting>
  <conditionalFormatting sqref="J24">
    <cfRule type="expression" dxfId="678" priority="679" stopIfTrue="1">
      <formula>AND(+OR($E24="小１",$E24="小２"),$F24="男")</formula>
    </cfRule>
  </conditionalFormatting>
  <conditionalFormatting sqref="M24">
    <cfRule type="expression" dxfId="677" priority="678" stopIfTrue="1">
      <formula>AND(+OR($E24="小１",$E24="小２"),$F24="女")</formula>
    </cfRule>
  </conditionalFormatting>
  <conditionalFormatting sqref="I24">
    <cfRule type="expression" dxfId="676" priority="677" stopIfTrue="1">
      <formula>OR($E24="小５",$E24="小６")</formula>
    </cfRule>
  </conditionalFormatting>
  <conditionalFormatting sqref="G24">
    <cfRule type="expression" dxfId="675" priority="676" stopIfTrue="1">
      <formula>OR($E24="小１",$E24="小２")</formula>
    </cfRule>
  </conditionalFormatting>
  <conditionalFormatting sqref="K24">
    <cfRule type="expression" dxfId="674" priority="675" stopIfTrue="1">
      <formula>AND(+OR($E24="小３",$E24="小４"),$F24="男")</formula>
    </cfRule>
  </conditionalFormatting>
  <conditionalFormatting sqref="L24">
    <cfRule type="expression" dxfId="673" priority="674" stopIfTrue="1">
      <formula>AND(+OR($E24="小５",$E24="小６"),$F24="男")</formula>
    </cfRule>
  </conditionalFormatting>
  <conditionalFormatting sqref="N24">
    <cfRule type="expression" dxfId="672" priority="673" stopIfTrue="1">
      <formula>AND(+OR($E24="小３",$E24="小４"),$F24="女")</formula>
    </cfRule>
  </conditionalFormatting>
  <conditionalFormatting sqref="O24">
    <cfRule type="expression" dxfId="671" priority="672" stopIfTrue="1">
      <formula>AND(+OR($E24="小５",$E24="小６"),$F24="女")</formula>
    </cfRule>
  </conditionalFormatting>
  <conditionalFormatting sqref="P24:Q24">
    <cfRule type="expression" dxfId="670" priority="671" stopIfTrue="1">
      <formula>OR($E24="中１",$E24="中２",$E24="中３")</formula>
    </cfRule>
  </conditionalFormatting>
  <conditionalFormatting sqref="R24">
    <cfRule type="expression" dxfId="669" priority="670" stopIfTrue="1">
      <formula>AND(+OR($E24="中１",$E24="中２",$E24="中３"),$F24="男")</formula>
    </cfRule>
  </conditionalFormatting>
  <conditionalFormatting sqref="S24">
    <cfRule type="expression" dxfId="668" priority="669" stopIfTrue="1">
      <formula>AND(+OR($E24="中１",$E24="中２",$E24="中３"),$F24="女")</formula>
    </cfRule>
  </conditionalFormatting>
  <conditionalFormatting sqref="T24">
    <cfRule type="expression" dxfId="667" priority="668" stopIfTrue="1">
      <formula>AND(+OR($E24="高１",$E24="高２",$E24="高３"),$F24="男")</formula>
    </cfRule>
  </conditionalFormatting>
  <conditionalFormatting sqref="V24">
    <cfRule type="expression" dxfId="666" priority="667" stopIfTrue="1">
      <formula>AND(+OR($E24="高１",$E24="高２",$E24="高３"),$F24="男")</formula>
    </cfRule>
  </conditionalFormatting>
  <conditionalFormatting sqref="U24">
    <cfRule type="expression" dxfId="665" priority="666" stopIfTrue="1">
      <formula>AND(+OR($E24="高１",$E24="高２",$E24="高３"),$F24="女")</formula>
    </cfRule>
  </conditionalFormatting>
  <conditionalFormatting sqref="W24">
    <cfRule type="expression" dxfId="664" priority="665" stopIfTrue="1">
      <formula>AND(+OR($E24="高１",$E24="高２",$E24="高３"),$F24="女")</formula>
    </cfRule>
  </conditionalFormatting>
  <conditionalFormatting sqref="X24">
    <cfRule type="expression" dxfId="663" priority="664" stopIfTrue="1">
      <formula>AND($E24="一般",$F24="男")</formula>
    </cfRule>
  </conditionalFormatting>
  <conditionalFormatting sqref="Y24">
    <cfRule type="expression" dxfId="662" priority="663" stopIfTrue="1">
      <formula>AND($E24="一般",$F24="女")</formula>
    </cfRule>
  </conditionalFormatting>
  <conditionalFormatting sqref="Z24">
    <cfRule type="expression" dxfId="661" priority="662" stopIfTrue="1">
      <formula>AND($E24="一般",$F24="男")</formula>
    </cfRule>
  </conditionalFormatting>
  <conditionalFormatting sqref="AA24">
    <cfRule type="expression" dxfId="660" priority="661" stopIfTrue="1">
      <formula>AND($E24="一般",$F24="女")</formula>
    </cfRule>
  </conditionalFormatting>
  <conditionalFormatting sqref="H25">
    <cfRule type="expression" dxfId="659" priority="660" stopIfTrue="1">
      <formula>OR($E25="小３",$E25="小４")</formula>
    </cfRule>
  </conditionalFormatting>
  <conditionalFormatting sqref="J25">
    <cfRule type="expression" dxfId="658" priority="659" stopIfTrue="1">
      <formula>AND(+OR($E25="小１",$E25="小２"),$F25="男")</formula>
    </cfRule>
  </conditionalFormatting>
  <conditionalFormatting sqref="M25">
    <cfRule type="expression" dxfId="657" priority="658" stopIfTrue="1">
      <formula>AND(+OR($E25="小１",$E25="小２"),$F25="女")</formula>
    </cfRule>
  </conditionalFormatting>
  <conditionalFormatting sqref="I25">
    <cfRule type="expression" dxfId="656" priority="657" stopIfTrue="1">
      <formula>OR($E25="小５",$E25="小６")</formula>
    </cfRule>
  </conditionalFormatting>
  <conditionalFormatting sqref="G25">
    <cfRule type="expression" dxfId="655" priority="656" stopIfTrue="1">
      <formula>OR($E25="小１",$E25="小２")</formula>
    </cfRule>
  </conditionalFormatting>
  <conditionalFormatting sqref="K25">
    <cfRule type="expression" dxfId="654" priority="655" stopIfTrue="1">
      <formula>AND(+OR($E25="小３",$E25="小４"),$F25="男")</formula>
    </cfRule>
  </conditionalFormatting>
  <conditionalFormatting sqref="L25">
    <cfRule type="expression" dxfId="653" priority="654" stopIfTrue="1">
      <formula>AND(+OR($E25="小５",$E25="小６"),$F25="男")</formula>
    </cfRule>
  </conditionalFormatting>
  <conditionalFormatting sqref="N25">
    <cfRule type="expression" dxfId="652" priority="653" stopIfTrue="1">
      <formula>AND(+OR($E25="小３",$E25="小４"),$F25="女")</formula>
    </cfRule>
  </conditionalFormatting>
  <conditionalFormatting sqref="O25">
    <cfRule type="expression" dxfId="651" priority="652" stopIfTrue="1">
      <formula>AND(+OR($E25="小５",$E25="小６"),$F25="女")</formula>
    </cfRule>
  </conditionalFormatting>
  <conditionalFormatting sqref="P25:Q25">
    <cfRule type="expression" dxfId="650" priority="651" stopIfTrue="1">
      <formula>OR($E25="中１",$E25="中２",$E25="中３")</formula>
    </cfRule>
  </conditionalFormatting>
  <conditionalFormatting sqref="R25">
    <cfRule type="expression" dxfId="649" priority="650" stopIfTrue="1">
      <formula>AND(+OR($E25="中１",$E25="中２",$E25="中３"),$F25="男")</formula>
    </cfRule>
  </conditionalFormatting>
  <conditionalFormatting sqref="S25">
    <cfRule type="expression" dxfId="648" priority="649" stopIfTrue="1">
      <formula>AND(+OR($E25="中１",$E25="中２",$E25="中３"),$F25="女")</formula>
    </cfRule>
  </conditionalFormatting>
  <conditionalFormatting sqref="T25">
    <cfRule type="expression" dxfId="647" priority="648" stopIfTrue="1">
      <formula>AND(+OR($E25="高１",$E25="高２",$E25="高３"),$F25="男")</formula>
    </cfRule>
  </conditionalFormatting>
  <conditionalFormatting sqref="V25">
    <cfRule type="expression" dxfId="646" priority="647" stopIfTrue="1">
      <formula>AND(+OR($E25="高１",$E25="高２",$E25="高３"),$F25="男")</formula>
    </cfRule>
  </conditionalFormatting>
  <conditionalFormatting sqref="U25">
    <cfRule type="expression" dxfId="645" priority="646" stopIfTrue="1">
      <formula>AND(+OR($E25="高１",$E25="高２",$E25="高３"),$F25="女")</formula>
    </cfRule>
  </conditionalFormatting>
  <conditionalFormatting sqref="W25">
    <cfRule type="expression" dxfId="644" priority="645" stopIfTrue="1">
      <formula>AND(+OR($E25="高１",$E25="高２",$E25="高３"),$F25="女")</formula>
    </cfRule>
  </conditionalFormatting>
  <conditionalFormatting sqref="X25">
    <cfRule type="expression" dxfId="643" priority="644" stopIfTrue="1">
      <formula>AND($E25="一般",$F25="男")</formula>
    </cfRule>
  </conditionalFormatting>
  <conditionalFormatting sqref="Y25">
    <cfRule type="expression" dxfId="642" priority="643" stopIfTrue="1">
      <formula>AND($E25="一般",$F25="女")</formula>
    </cfRule>
  </conditionalFormatting>
  <conditionalFormatting sqref="Z25">
    <cfRule type="expression" dxfId="641" priority="642" stopIfTrue="1">
      <formula>AND($E25="一般",$F25="男")</formula>
    </cfRule>
  </conditionalFormatting>
  <conditionalFormatting sqref="AA25">
    <cfRule type="expression" dxfId="640" priority="641" stopIfTrue="1">
      <formula>AND($E25="一般",$F25="女")</formula>
    </cfRule>
  </conditionalFormatting>
  <conditionalFormatting sqref="H26">
    <cfRule type="expression" dxfId="639" priority="640" stopIfTrue="1">
      <formula>OR($E26="小３",$E26="小４")</formula>
    </cfRule>
  </conditionalFormatting>
  <conditionalFormatting sqref="J26">
    <cfRule type="expression" dxfId="638" priority="639" stopIfTrue="1">
      <formula>AND(+OR($E26="小１",$E26="小２"),$F26="男")</formula>
    </cfRule>
  </conditionalFormatting>
  <conditionalFormatting sqref="M26">
    <cfRule type="expression" dxfId="637" priority="638" stopIfTrue="1">
      <formula>AND(+OR($E26="小１",$E26="小２"),$F26="女")</formula>
    </cfRule>
  </conditionalFormatting>
  <conditionalFormatting sqref="I26">
    <cfRule type="expression" dxfId="636" priority="637" stopIfTrue="1">
      <formula>OR($E26="小５",$E26="小６")</formula>
    </cfRule>
  </conditionalFormatting>
  <conditionalFormatting sqref="G26">
    <cfRule type="expression" dxfId="635" priority="636" stopIfTrue="1">
      <formula>OR($E26="小１",$E26="小２")</formula>
    </cfRule>
  </conditionalFormatting>
  <conditionalFormatting sqref="K26">
    <cfRule type="expression" dxfId="634" priority="635" stopIfTrue="1">
      <formula>AND(+OR($E26="小３",$E26="小４"),$F26="男")</formula>
    </cfRule>
  </conditionalFormatting>
  <conditionalFormatting sqref="L26">
    <cfRule type="expression" dxfId="633" priority="634" stopIfTrue="1">
      <formula>AND(+OR($E26="小５",$E26="小６"),$F26="男")</formula>
    </cfRule>
  </conditionalFormatting>
  <conditionalFormatting sqref="N26">
    <cfRule type="expression" dxfId="632" priority="633" stopIfTrue="1">
      <formula>AND(+OR($E26="小３",$E26="小４"),$F26="女")</formula>
    </cfRule>
  </conditionalFormatting>
  <conditionalFormatting sqref="O26">
    <cfRule type="expression" dxfId="631" priority="632" stopIfTrue="1">
      <formula>AND(+OR($E26="小５",$E26="小６"),$F26="女")</formula>
    </cfRule>
  </conditionalFormatting>
  <conditionalFormatting sqref="P26:Q26">
    <cfRule type="expression" dxfId="630" priority="631" stopIfTrue="1">
      <formula>OR($E26="中１",$E26="中２",$E26="中３")</formula>
    </cfRule>
  </conditionalFormatting>
  <conditionalFormatting sqref="R26">
    <cfRule type="expression" dxfId="629" priority="630" stopIfTrue="1">
      <formula>AND(+OR($E26="中１",$E26="中２",$E26="中３"),$F26="男")</formula>
    </cfRule>
  </conditionalFormatting>
  <conditionalFormatting sqref="S26">
    <cfRule type="expression" dxfId="628" priority="629" stopIfTrue="1">
      <formula>AND(+OR($E26="中１",$E26="中２",$E26="中３"),$F26="女")</formula>
    </cfRule>
  </conditionalFormatting>
  <conditionalFormatting sqref="T26">
    <cfRule type="expression" dxfId="627" priority="628" stopIfTrue="1">
      <formula>AND(+OR($E26="高１",$E26="高２",$E26="高３"),$F26="男")</formula>
    </cfRule>
  </conditionalFormatting>
  <conditionalFormatting sqref="V26">
    <cfRule type="expression" dxfId="626" priority="627" stopIfTrue="1">
      <formula>AND(+OR($E26="高１",$E26="高２",$E26="高３"),$F26="男")</formula>
    </cfRule>
  </conditionalFormatting>
  <conditionalFormatting sqref="U26">
    <cfRule type="expression" dxfId="625" priority="626" stopIfTrue="1">
      <formula>AND(+OR($E26="高１",$E26="高２",$E26="高３"),$F26="女")</formula>
    </cfRule>
  </conditionalFormatting>
  <conditionalFormatting sqref="W26">
    <cfRule type="expression" dxfId="624" priority="625" stopIfTrue="1">
      <formula>AND(+OR($E26="高１",$E26="高２",$E26="高３"),$F26="女")</formula>
    </cfRule>
  </conditionalFormatting>
  <conditionalFormatting sqref="X26">
    <cfRule type="expression" dxfId="623" priority="624" stopIfTrue="1">
      <formula>AND($E26="一般",$F26="男")</formula>
    </cfRule>
  </conditionalFormatting>
  <conditionalFormatting sqref="Y26">
    <cfRule type="expression" dxfId="622" priority="623" stopIfTrue="1">
      <formula>AND($E26="一般",$F26="女")</formula>
    </cfRule>
  </conditionalFormatting>
  <conditionalFormatting sqref="Z26">
    <cfRule type="expression" dxfId="621" priority="622" stopIfTrue="1">
      <formula>AND($E26="一般",$F26="男")</formula>
    </cfRule>
  </conditionalFormatting>
  <conditionalFormatting sqref="AA26">
    <cfRule type="expression" dxfId="620" priority="621" stopIfTrue="1">
      <formula>AND($E26="一般",$F26="女")</formula>
    </cfRule>
  </conditionalFormatting>
  <conditionalFormatting sqref="H27">
    <cfRule type="expression" dxfId="619" priority="620" stopIfTrue="1">
      <formula>OR($E27="小３",$E27="小４")</formula>
    </cfRule>
  </conditionalFormatting>
  <conditionalFormatting sqref="J27">
    <cfRule type="expression" dxfId="618" priority="619" stopIfTrue="1">
      <formula>AND(+OR($E27="小１",$E27="小２"),$F27="男")</formula>
    </cfRule>
  </conditionalFormatting>
  <conditionalFormatting sqref="M27">
    <cfRule type="expression" dxfId="617" priority="618" stopIfTrue="1">
      <formula>AND(+OR($E27="小１",$E27="小２"),$F27="女")</formula>
    </cfRule>
  </conditionalFormatting>
  <conditionalFormatting sqref="I27">
    <cfRule type="expression" dxfId="616" priority="617" stopIfTrue="1">
      <formula>OR($E27="小５",$E27="小６")</formula>
    </cfRule>
  </conditionalFormatting>
  <conditionalFormatting sqref="G27">
    <cfRule type="expression" dxfId="615" priority="616" stopIfTrue="1">
      <formula>OR($E27="小１",$E27="小２")</formula>
    </cfRule>
  </conditionalFormatting>
  <conditionalFormatting sqref="K27">
    <cfRule type="expression" dxfId="614" priority="615" stopIfTrue="1">
      <formula>AND(+OR($E27="小３",$E27="小４"),$F27="男")</formula>
    </cfRule>
  </conditionalFormatting>
  <conditionalFormatting sqref="L27">
    <cfRule type="expression" dxfId="613" priority="614" stopIfTrue="1">
      <formula>AND(+OR($E27="小５",$E27="小６"),$F27="男")</formula>
    </cfRule>
  </conditionalFormatting>
  <conditionalFormatting sqref="N27">
    <cfRule type="expression" dxfId="612" priority="613" stopIfTrue="1">
      <formula>AND(+OR($E27="小３",$E27="小４"),$F27="女")</formula>
    </cfRule>
  </conditionalFormatting>
  <conditionalFormatting sqref="O27">
    <cfRule type="expression" dxfId="611" priority="612" stopIfTrue="1">
      <formula>AND(+OR($E27="小５",$E27="小６"),$F27="女")</formula>
    </cfRule>
  </conditionalFormatting>
  <conditionalFormatting sqref="P27:Q27">
    <cfRule type="expression" dxfId="610" priority="611" stopIfTrue="1">
      <formula>OR($E27="中１",$E27="中２",$E27="中３")</formula>
    </cfRule>
  </conditionalFormatting>
  <conditionalFormatting sqref="R27">
    <cfRule type="expression" dxfId="609" priority="610" stopIfTrue="1">
      <formula>AND(+OR($E27="中１",$E27="中２",$E27="中３"),$F27="男")</formula>
    </cfRule>
  </conditionalFormatting>
  <conditionalFormatting sqref="S27">
    <cfRule type="expression" dxfId="608" priority="609" stopIfTrue="1">
      <formula>AND(+OR($E27="中１",$E27="中２",$E27="中３"),$F27="女")</formula>
    </cfRule>
  </conditionalFormatting>
  <conditionalFormatting sqref="T27">
    <cfRule type="expression" dxfId="607" priority="608" stopIfTrue="1">
      <formula>AND(+OR($E27="高１",$E27="高２",$E27="高３"),$F27="男")</formula>
    </cfRule>
  </conditionalFormatting>
  <conditionalFormatting sqref="V27">
    <cfRule type="expression" dxfId="606" priority="607" stopIfTrue="1">
      <formula>AND(+OR($E27="高１",$E27="高２",$E27="高３"),$F27="男")</formula>
    </cfRule>
  </conditionalFormatting>
  <conditionalFormatting sqref="U27">
    <cfRule type="expression" dxfId="605" priority="606" stopIfTrue="1">
      <formula>AND(+OR($E27="高１",$E27="高２",$E27="高３"),$F27="女")</formula>
    </cfRule>
  </conditionalFormatting>
  <conditionalFormatting sqref="W27">
    <cfRule type="expression" dxfId="604" priority="605" stopIfTrue="1">
      <formula>AND(+OR($E27="高１",$E27="高２",$E27="高３"),$F27="女")</formula>
    </cfRule>
  </conditionalFormatting>
  <conditionalFormatting sqref="X27">
    <cfRule type="expression" dxfId="603" priority="604" stopIfTrue="1">
      <formula>AND($E27="一般",$F27="男")</formula>
    </cfRule>
  </conditionalFormatting>
  <conditionalFormatting sqref="Y27">
    <cfRule type="expression" dxfId="602" priority="603" stopIfTrue="1">
      <formula>AND($E27="一般",$F27="女")</formula>
    </cfRule>
  </conditionalFormatting>
  <conditionalFormatting sqref="Z27">
    <cfRule type="expression" dxfId="601" priority="602" stopIfTrue="1">
      <formula>AND($E27="一般",$F27="男")</formula>
    </cfRule>
  </conditionalFormatting>
  <conditionalFormatting sqref="AA27">
    <cfRule type="expression" dxfId="600" priority="601" stopIfTrue="1">
      <formula>AND($E27="一般",$F27="女")</formula>
    </cfRule>
  </conditionalFormatting>
  <conditionalFormatting sqref="H28">
    <cfRule type="expression" dxfId="599" priority="600" stopIfTrue="1">
      <formula>OR($E28="小３",$E28="小４")</formula>
    </cfRule>
  </conditionalFormatting>
  <conditionalFormatting sqref="J28">
    <cfRule type="expression" dxfId="598" priority="599" stopIfTrue="1">
      <formula>AND(+OR($E28="小１",$E28="小２"),$F28="男")</formula>
    </cfRule>
  </conditionalFormatting>
  <conditionalFormatting sqref="M28">
    <cfRule type="expression" dxfId="597" priority="598" stopIfTrue="1">
      <formula>AND(+OR($E28="小１",$E28="小２"),$F28="女")</formula>
    </cfRule>
  </conditionalFormatting>
  <conditionalFormatting sqref="I28">
    <cfRule type="expression" dxfId="596" priority="597" stopIfTrue="1">
      <formula>OR($E28="小５",$E28="小６")</formula>
    </cfRule>
  </conditionalFormatting>
  <conditionalFormatting sqref="G28">
    <cfRule type="expression" dxfId="595" priority="596" stopIfTrue="1">
      <formula>OR($E28="小１",$E28="小２")</formula>
    </cfRule>
  </conditionalFormatting>
  <conditionalFormatting sqref="K28">
    <cfRule type="expression" dxfId="594" priority="595" stopIfTrue="1">
      <formula>AND(+OR($E28="小３",$E28="小４"),$F28="男")</formula>
    </cfRule>
  </conditionalFormatting>
  <conditionalFormatting sqref="L28">
    <cfRule type="expression" dxfId="593" priority="594" stopIfTrue="1">
      <formula>AND(+OR($E28="小５",$E28="小６"),$F28="男")</formula>
    </cfRule>
  </conditionalFormatting>
  <conditionalFormatting sqref="N28">
    <cfRule type="expression" dxfId="592" priority="593" stopIfTrue="1">
      <formula>AND(+OR($E28="小３",$E28="小４"),$F28="女")</formula>
    </cfRule>
  </conditionalFormatting>
  <conditionalFormatting sqref="O28">
    <cfRule type="expression" dxfId="591" priority="592" stopIfTrue="1">
      <formula>AND(+OR($E28="小５",$E28="小６"),$F28="女")</formula>
    </cfRule>
  </conditionalFormatting>
  <conditionalFormatting sqref="P28:Q28">
    <cfRule type="expression" dxfId="590" priority="591" stopIfTrue="1">
      <formula>OR($E28="中１",$E28="中２",$E28="中３")</formula>
    </cfRule>
  </conditionalFormatting>
  <conditionalFormatting sqref="R28">
    <cfRule type="expression" dxfId="589" priority="590" stopIfTrue="1">
      <formula>AND(+OR($E28="中１",$E28="中２",$E28="中３"),$F28="男")</formula>
    </cfRule>
  </conditionalFormatting>
  <conditionalFormatting sqref="S28">
    <cfRule type="expression" dxfId="588" priority="589" stopIfTrue="1">
      <formula>AND(+OR($E28="中１",$E28="中２",$E28="中３"),$F28="女")</formula>
    </cfRule>
  </conditionalFormatting>
  <conditionalFormatting sqref="T28">
    <cfRule type="expression" dxfId="587" priority="588" stopIfTrue="1">
      <formula>AND(+OR($E28="高１",$E28="高２",$E28="高３"),$F28="男")</formula>
    </cfRule>
  </conditionalFormatting>
  <conditionalFormatting sqref="V28">
    <cfRule type="expression" dxfId="586" priority="587" stopIfTrue="1">
      <formula>AND(+OR($E28="高１",$E28="高２",$E28="高３"),$F28="男")</formula>
    </cfRule>
  </conditionalFormatting>
  <conditionalFormatting sqref="U28">
    <cfRule type="expression" dxfId="585" priority="586" stopIfTrue="1">
      <formula>AND(+OR($E28="高１",$E28="高２",$E28="高３"),$F28="女")</formula>
    </cfRule>
  </conditionalFormatting>
  <conditionalFormatting sqref="W28">
    <cfRule type="expression" dxfId="584" priority="585" stopIfTrue="1">
      <formula>AND(+OR($E28="高１",$E28="高２",$E28="高３"),$F28="女")</formula>
    </cfRule>
  </conditionalFormatting>
  <conditionalFormatting sqref="X28">
    <cfRule type="expression" dxfId="583" priority="584" stopIfTrue="1">
      <formula>AND($E28="一般",$F28="男")</formula>
    </cfRule>
  </conditionalFormatting>
  <conditionalFormatting sqref="Y28">
    <cfRule type="expression" dxfId="582" priority="583" stopIfTrue="1">
      <formula>AND($E28="一般",$F28="女")</formula>
    </cfRule>
  </conditionalFormatting>
  <conditionalFormatting sqref="Z28">
    <cfRule type="expression" dxfId="581" priority="582" stopIfTrue="1">
      <formula>AND($E28="一般",$F28="男")</formula>
    </cfRule>
  </conditionalFormatting>
  <conditionalFormatting sqref="AA28">
    <cfRule type="expression" dxfId="580" priority="581" stopIfTrue="1">
      <formula>AND($E28="一般",$F28="女")</formula>
    </cfRule>
  </conditionalFormatting>
  <conditionalFormatting sqref="H29">
    <cfRule type="expression" dxfId="579" priority="580" stopIfTrue="1">
      <formula>OR($E29="小３",$E29="小４")</formula>
    </cfRule>
  </conditionalFormatting>
  <conditionalFormatting sqref="J29">
    <cfRule type="expression" dxfId="578" priority="579" stopIfTrue="1">
      <formula>AND(+OR($E29="小１",$E29="小２"),$F29="男")</formula>
    </cfRule>
  </conditionalFormatting>
  <conditionalFormatting sqref="M29">
    <cfRule type="expression" dxfId="577" priority="578" stopIfTrue="1">
      <formula>AND(+OR($E29="小１",$E29="小２"),$F29="女")</formula>
    </cfRule>
  </conditionalFormatting>
  <conditionalFormatting sqref="I29">
    <cfRule type="expression" dxfId="576" priority="577" stopIfTrue="1">
      <formula>OR($E29="小５",$E29="小６")</formula>
    </cfRule>
  </conditionalFormatting>
  <conditionalFormatting sqref="G29">
    <cfRule type="expression" dxfId="575" priority="576" stopIfTrue="1">
      <formula>OR($E29="小１",$E29="小２")</formula>
    </cfRule>
  </conditionalFormatting>
  <conditionalFormatting sqref="K29">
    <cfRule type="expression" dxfId="574" priority="575" stopIfTrue="1">
      <formula>AND(+OR($E29="小３",$E29="小４"),$F29="男")</formula>
    </cfRule>
  </conditionalFormatting>
  <conditionalFormatting sqref="L29">
    <cfRule type="expression" dxfId="573" priority="574" stopIfTrue="1">
      <formula>AND(+OR($E29="小５",$E29="小６"),$F29="男")</formula>
    </cfRule>
  </conditionalFormatting>
  <conditionalFormatting sqref="N29">
    <cfRule type="expression" dxfId="572" priority="573" stopIfTrue="1">
      <formula>AND(+OR($E29="小３",$E29="小４"),$F29="女")</formula>
    </cfRule>
  </conditionalFormatting>
  <conditionalFormatting sqref="O29">
    <cfRule type="expression" dxfId="571" priority="572" stopIfTrue="1">
      <formula>AND(+OR($E29="小５",$E29="小６"),$F29="女")</formula>
    </cfRule>
  </conditionalFormatting>
  <conditionalFormatting sqref="P29:Q29">
    <cfRule type="expression" dxfId="570" priority="571" stopIfTrue="1">
      <formula>OR($E29="中１",$E29="中２",$E29="中３")</formula>
    </cfRule>
  </conditionalFormatting>
  <conditionalFormatting sqref="R29">
    <cfRule type="expression" dxfId="569" priority="570" stopIfTrue="1">
      <formula>AND(+OR($E29="中１",$E29="中２",$E29="中３"),$F29="男")</formula>
    </cfRule>
  </conditionalFormatting>
  <conditionalFormatting sqref="S29">
    <cfRule type="expression" dxfId="568" priority="569" stopIfTrue="1">
      <formula>AND(+OR($E29="中１",$E29="中２",$E29="中３"),$F29="女")</formula>
    </cfRule>
  </conditionalFormatting>
  <conditionalFormatting sqref="T29">
    <cfRule type="expression" dxfId="567" priority="568" stopIfTrue="1">
      <formula>AND(+OR($E29="高１",$E29="高２",$E29="高３"),$F29="男")</formula>
    </cfRule>
  </conditionalFormatting>
  <conditionalFormatting sqref="V29">
    <cfRule type="expression" dxfId="566" priority="567" stopIfTrue="1">
      <formula>AND(+OR($E29="高１",$E29="高２",$E29="高３"),$F29="男")</formula>
    </cfRule>
  </conditionalFormatting>
  <conditionalFormatting sqref="U29">
    <cfRule type="expression" dxfId="565" priority="566" stopIfTrue="1">
      <formula>AND(+OR($E29="高１",$E29="高２",$E29="高３"),$F29="女")</formula>
    </cfRule>
  </conditionalFormatting>
  <conditionalFormatting sqref="W29">
    <cfRule type="expression" dxfId="564" priority="565" stopIfTrue="1">
      <formula>AND(+OR($E29="高１",$E29="高２",$E29="高３"),$F29="女")</formula>
    </cfRule>
  </conditionalFormatting>
  <conditionalFormatting sqref="X29">
    <cfRule type="expression" dxfId="563" priority="564" stopIfTrue="1">
      <formula>AND($E29="一般",$F29="男")</formula>
    </cfRule>
  </conditionalFormatting>
  <conditionalFormatting sqref="Y29">
    <cfRule type="expression" dxfId="562" priority="563" stopIfTrue="1">
      <formula>AND($E29="一般",$F29="女")</formula>
    </cfRule>
  </conditionalFormatting>
  <conditionalFormatting sqref="Z29">
    <cfRule type="expression" dxfId="561" priority="562" stopIfTrue="1">
      <formula>AND($E29="一般",$F29="男")</formula>
    </cfRule>
  </conditionalFormatting>
  <conditionalFormatting sqref="AA29">
    <cfRule type="expression" dxfId="560" priority="561" stopIfTrue="1">
      <formula>AND($E29="一般",$F29="女")</formula>
    </cfRule>
  </conditionalFormatting>
  <conditionalFormatting sqref="H30">
    <cfRule type="expression" dxfId="559" priority="560" stopIfTrue="1">
      <formula>OR($E30="小３",$E30="小４")</formula>
    </cfRule>
  </conditionalFormatting>
  <conditionalFormatting sqref="J30">
    <cfRule type="expression" dxfId="558" priority="559" stopIfTrue="1">
      <formula>AND(+OR($E30="小１",$E30="小２"),$F30="男")</formula>
    </cfRule>
  </conditionalFormatting>
  <conditionalFormatting sqref="M30">
    <cfRule type="expression" dxfId="557" priority="558" stopIfTrue="1">
      <formula>AND(+OR($E30="小１",$E30="小２"),$F30="女")</formula>
    </cfRule>
  </conditionalFormatting>
  <conditionalFormatting sqref="I30">
    <cfRule type="expression" dxfId="556" priority="557" stopIfTrue="1">
      <formula>OR($E30="小５",$E30="小６")</formula>
    </cfRule>
  </conditionalFormatting>
  <conditionalFormatting sqref="G30">
    <cfRule type="expression" dxfId="555" priority="556" stopIfTrue="1">
      <formula>OR($E30="小１",$E30="小２")</formula>
    </cfRule>
  </conditionalFormatting>
  <conditionalFormatting sqref="K30">
    <cfRule type="expression" dxfId="554" priority="555" stopIfTrue="1">
      <formula>AND(+OR($E30="小３",$E30="小４"),$F30="男")</formula>
    </cfRule>
  </conditionalFormatting>
  <conditionalFormatting sqref="L30">
    <cfRule type="expression" dxfId="553" priority="554" stopIfTrue="1">
      <formula>AND(+OR($E30="小５",$E30="小６"),$F30="男")</formula>
    </cfRule>
  </conditionalFormatting>
  <conditionalFormatting sqref="N30">
    <cfRule type="expression" dxfId="552" priority="553" stopIfTrue="1">
      <formula>AND(+OR($E30="小３",$E30="小４"),$F30="女")</formula>
    </cfRule>
  </conditionalFormatting>
  <conditionalFormatting sqref="O30">
    <cfRule type="expression" dxfId="551" priority="552" stopIfTrue="1">
      <formula>AND(+OR($E30="小５",$E30="小６"),$F30="女")</formula>
    </cfRule>
  </conditionalFormatting>
  <conditionalFormatting sqref="P30:Q30">
    <cfRule type="expression" dxfId="550" priority="551" stopIfTrue="1">
      <formula>OR($E30="中１",$E30="中２",$E30="中３")</formula>
    </cfRule>
  </conditionalFormatting>
  <conditionalFormatting sqref="R30">
    <cfRule type="expression" dxfId="549" priority="550" stopIfTrue="1">
      <formula>AND(+OR($E30="中１",$E30="中２",$E30="中３"),$F30="男")</formula>
    </cfRule>
  </conditionalFormatting>
  <conditionalFormatting sqref="S30">
    <cfRule type="expression" dxfId="548" priority="549" stopIfTrue="1">
      <formula>AND(+OR($E30="中１",$E30="中２",$E30="中３"),$F30="女")</formula>
    </cfRule>
  </conditionalFormatting>
  <conditionalFormatting sqref="T30">
    <cfRule type="expression" dxfId="547" priority="548" stopIfTrue="1">
      <formula>AND(+OR($E30="高１",$E30="高２",$E30="高３"),$F30="男")</formula>
    </cfRule>
  </conditionalFormatting>
  <conditionalFormatting sqref="V30">
    <cfRule type="expression" dxfId="546" priority="547" stopIfTrue="1">
      <formula>AND(+OR($E30="高１",$E30="高２",$E30="高３"),$F30="男")</formula>
    </cfRule>
  </conditionalFormatting>
  <conditionalFormatting sqref="U30">
    <cfRule type="expression" dxfId="545" priority="546" stopIfTrue="1">
      <formula>AND(+OR($E30="高１",$E30="高２",$E30="高３"),$F30="女")</formula>
    </cfRule>
  </conditionalFormatting>
  <conditionalFormatting sqref="W30">
    <cfRule type="expression" dxfId="544" priority="545" stopIfTrue="1">
      <formula>AND(+OR($E30="高１",$E30="高２",$E30="高３"),$F30="女")</formula>
    </cfRule>
  </conditionalFormatting>
  <conditionalFormatting sqref="X30">
    <cfRule type="expression" dxfId="543" priority="544" stopIfTrue="1">
      <formula>AND($E30="一般",$F30="男")</formula>
    </cfRule>
  </conditionalFormatting>
  <conditionalFormatting sqref="Y30">
    <cfRule type="expression" dxfId="542" priority="543" stopIfTrue="1">
      <formula>AND($E30="一般",$F30="女")</formula>
    </cfRule>
  </conditionalFormatting>
  <conditionalFormatting sqref="Z30">
    <cfRule type="expression" dxfId="541" priority="542" stopIfTrue="1">
      <formula>AND($E30="一般",$F30="男")</formula>
    </cfRule>
  </conditionalFormatting>
  <conditionalFormatting sqref="AA30">
    <cfRule type="expression" dxfId="540" priority="541" stopIfTrue="1">
      <formula>AND($E30="一般",$F30="女")</formula>
    </cfRule>
  </conditionalFormatting>
  <conditionalFormatting sqref="H31">
    <cfRule type="expression" dxfId="539" priority="540" stopIfTrue="1">
      <formula>OR($E31="小３",$E31="小４")</formula>
    </cfRule>
  </conditionalFormatting>
  <conditionalFormatting sqref="J31">
    <cfRule type="expression" dxfId="538" priority="539" stopIfTrue="1">
      <formula>AND(+OR($E31="小１",$E31="小２"),$F31="男")</formula>
    </cfRule>
  </conditionalFormatting>
  <conditionalFormatting sqref="M31">
    <cfRule type="expression" dxfId="537" priority="538" stopIfTrue="1">
      <formula>AND(+OR($E31="小１",$E31="小２"),$F31="女")</formula>
    </cfRule>
  </conditionalFormatting>
  <conditionalFormatting sqref="I31">
    <cfRule type="expression" dxfId="536" priority="537" stopIfTrue="1">
      <formula>OR($E31="小５",$E31="小６")</formula>
    </cfRule>
  </conditionalFormatting>
  <conditionalFormatting sqref="G31">
    <cfRule type="expression" dxfId="535" priority="536" stopIfTrue="1">
      <formula>OR($E31="小１",$E31="小２")</formula>
    </cfRule>
  </conditionalFormatting>
  <conditionalFormatting sqref="K31">
    <cfRule type="expression" dxfId="534" priority="535" stopIfTrue="1">
      <formula>AND(+OR($E31="小３",$E31="小４"),$F31="男")</formula>
    </cfRule>
  </conditionalFormatting>
  <conditionalFormatting sqref="L31">
    <cfRule type="expression" dxfId="533" priority="534" stopIfTrue="1">
      <formula>AND(+OR($E31="小５",$E31="小６"),$F31="男")</formula>
    </cfRule>
  </conditionalFormatting>
  <conditionalFormatting sqref="N31">
    <cfRule type="expression" dxfId="532" priority="533" stopIfTrue="1">
      <formula>AND(+OR($E31="小３",$E31="小４"),$F31="女")</formula>
    </cfRule>
  </conditionalFormatting>
  <conditionalFormatting sqref="O31">
    <cfRule type="expression" dxfId="531" priority="532" stopIfTrue="1">
      <formula>AND(+OR($E31="小５",$E31="小６"),$F31="女")</formula>
    </cfRule>
  </conditionalFormatting>
  <conditionalFormatting sqref="P31:Q31">
    <cfRule type="expression" dxfId="530" priority="531" stopIfTrue="1">
      <formula>OR($E31="中１",$E31="中２",$E31="中３")</formula>
    </cfRule>
  </conditionalFormatting>
  <conditionalFormatting sqref="R31">
    <cfRule type="expression" dxfId="529" priority="530" stopIfTrue="1">
      <formula>AND(+OR($E31="中１",$E31="中２",$E31="中３"),$F31="男")</formula>
    </cfRule>
  </conditionalFormatting>
  <conditionalFormatting sqref="S31">
    <cfRule type="expression" dxfId="528" priority="529" stopIfTrue="1">
      <formula>AND(+OR($E31="中１",$E31="中２",$E31="中３"),$F31="女")</formula>
    </cfRule>
  </conditionalFormatting>
  <conditionalFormatting sqref="T31">
    <cfRule type="expression" dxfId="527" priority="528" stopIfTrue="1">
      <formula>AND(+OR($E31="高１",$E31="高２",$E31="高３"),$F31="男")</formula>
    </cfRule>
  </conditionalFormatting>
  <conditionalFormatting sqref="V31">
    <cfRule type="expression" dxfId="526" priority="527" stopIfTrue="1">
      <formula>AND(+OR($E31="高１",$E31="高２",$E31="高３"),$F31="男")</formula>
    </cfRule>
  </conditionalFormatting>
  <conditionalFormatting sqref="U31">
    <cfRule type="expression" dxfId="525" priority="526" stopIfTrue="1">
      <formula>AND(+OR($E31="高１",$E31="高２",$E31="高３"),$F31="女")</formula>
    </cfRule>
  </conditionalFormatting>
  <conditionalFormatting sqref="W31">
    <cfRule type="expression" dxfId="524" priority="525" stopIfTrue="1">
      <formula>AND(+OR($E31="高１",$E31="高２",$E31="高３"),$F31="女")</formula>
    </cfRule>
  </conditionalFormatting>
  <conditionalFormatting sqref="X31">
    <cfRule type="expression" dxfId="523" priority="524" stopIfTrue="1">
      <formula>AND($E31="一般",$F31="男")</formula>
    </cfRule>
  </conditionalFormatting>
  <conditionalFormatting sqref="Y31">
    <cfRule type="expression" dxfId="522" priority="523" stopIfTrue="1">
      <formula>AND($E31="一般",$F31="女")</formula>
    </cfRule>
  </conditionalFormatting>
  <conditionalFormatting sqref="Z31">
    <cfRule type="expression" dxfId="521" priority="522" stopIfTrue="1">
      <formula>AND($E31="一般",$F31="男")</formula>
    </cfRule>
  </conditionalFormatting>
  <conditionalFormatting sqref="AA31">
    <cfRule type="expression" dxfId="520" priority="521" stopIfTrue="1">
      <formula>AND($E31="一般",$F31="女")</formula>
    </cfRule>
  </conditionalFormatting>
  <conditionalFormatting sqref="H32">
    <cfRule type="expression" dxfId="519" priority="520" stopIfTrue="1">
      <formula>OR($E32="小３",$E32="小４")</formula>
    </cfRule>
  </conditionalFormatting>
  <conditionalFormatting sqref="J32">
    <cfRule type="expression" dxfId="518" priority="519" stopIfTrue="1">
      <formula>AND(+OR($E32="小１",$E32="小２"),$F32="男")</formula>
    </cfRule>
  </conditionalFormatting>
  <conditionalFormatting sqref="M32">
    <cfRule type="expression" dxfId="517" priority="518" stopIfTrue="1">
      <formula>AND(+OR($E32="小１",$E32="小２"),$F32="女")</formula>
    </cfRule>
  </conditionalFormatting>
  <conditionalFormatting sqref="I32">
    <cfRule type="expression" dxfId="516" priority="517" stopIfTrue="1">
      <formula>OR($E32="小５",$E32="小６")</formula>
    </cfRule>
  </conditionalFormatting>
  <conditionalFormatting sqref="G32">
    <cfRule type="expression" dxfId="515" priority="516" stopIfTrue="1">
      <formula>OR($E32="小１",$E32="小２")</formula>
    </cfRule>
  </conditionalFormatting>
  <conditionalFormatting sqref="K32">
    <cfRule type="expression" dxfId="514" priority="515" stopIfTrue="1">
      <formula>AND(+OR($E32="小３",$E32="小４"),$F32="男")</formula>
    </cfRule>
  </conditionalFormatting>
  <conditionalFormatting sqref="L32">
    <cfRule type="expression" dxfId="513" priority="514" stopIfTrue="1">
      <formula>AND(+OR($E32="小５",$E32="小６"),$F32="男")</formula>
    </cfRule>
  </conditionalFormatting>
  <conditionalFormatting sqref="N32">
    <cfRule type="expression" dxfId="512" priority="513" stopIfTrue="1">
      <formula>AND(+OR($E32="小３",$E32="小４"),$F32="女")</formula>
    </cfRule>
  </conditionalFormatting>
  <conditionalFormatting sqref="O32">
    <cfRule type="expression" dxfId="511" priority="512" stopIfTrue="1">
      <formula>AND(+OR($E32="小５",$E32="小６"),$F32="女")</formula>
    </cfRule>
  </conditionalFormatting>
  <conditionalFormatting sqref="P32:Q32">
    <cfRule type="expression" dxfId="510" priority="511" stopIfTrue="1">
      <formula>OR($E32="中１",$E32="中２",$E32="中３")</formula>
    </cfRule>
  </conditionalFormatting>
  <conditionalFormatting sqref="R32">
    <cfRule type="expression" dxfId="509" priority="510" stopIfTrue="1">
      <formula>AND(+OR($E32="中１",$E32="中２",$E32="中３"),$F32="男")</formula>
    </cfRule>
  </conditionalFormatting>
  <conditionalFormatting sqref="S32">
    <cfRule type="expression" dxfId="508" priority="509" stopIfTrue="1">
      <formula>AND(+OR($E32="中１",$E32="中２",$E32="中３"),$F32="女")</formula>
    </cfRule>
  </conditionalFormatting>
  <conditionalFormatting sqref="T32">
    <cfRule type="expression" dxfId="507" priority="508" stopIfTrue="1">
      <formula>AND(+OR($E32="高１",$E32="高２",$E32="高３"),$F32="男")</formula>
    </cfRule>
  </conditionalFormatting>
  <conditionalFormatting sqref="V32">
    <cfRule type="expression" dxfId="506" priority="507" stopIfTrue="1">
      <formula>AND(+OR($E32="高１",$E32="高２",$E32="高３"),$F32="男")</formula>
    </cfRule>
  </conditionalFormatting>
  <conditionalFormatting sqref="U32">
    <cfRule type="expression" dxfId="505" priority="506" stopIfTrue="1">
      <formula>AND(+OR($E32="高１",$E32="高２",$E32="高３"),$F32="女")</formula>
    </cfRule>
  </conditionalFormatting>
  <conditionalFormatting sqref="W32">
    <cfRule type="expression" dxfId="504" priority="505" stopIfTrue="1">
      <formula>AND(+OR($E32="高１",$E32="高２",$E32="高３"),$F32="女")</formula>
    </cfRule>
  </conditionalFormatting>
  <conditionalFormatting sqref="X32">
    <cfRule type="expression" dxfId="503" priority="504" stopIfTrue="1">
      <formula>AND($E32="一般",$F32="男")</formula>
    </cfRule>
  </conditionalFormatting>
  <conditionalFormatting sqref="Y32">
    <cfRule type="expression" dxfId="502" priority="503" stopIfTrue="1">
      <formula>AND($E32="一般",$F32="女")</formula>
    </cfRule>
  </conditionalFormatting>
  <conditionalFormatting sqref="Z32">
    <cfRule type="expression" dxfId="501" priority="502" stopIfTrue="1">
      <formula>AND($E32="一般",$F32="男")</formula>
    </cfRule>
  </conditionalFormatting>
  <conditionalFormatting sqref="AA32">
    <cfRule type="expression" dxfId="500" priority="501" stopIfTrue="1">
      <formula>AND($E32="一般",$F32="女")</formula>
    </cfRule>
  </conditionalFormatting>
  <conditionalFormatting sqref="H33">
    <cfRule type="expression" dxfId="499" priority="500" stopIfTrue="1">
      <formula>OR($E33="小３",$E33="小４")</formula>
    </cfRule>
  </conditionalFormatting>
  <conditionalFormatting sqref="J33">
    <cfRule type="expression" dxfId="498" priority="499" stopIfTrue="1">
      <formula>AND(+OR($E33="小１",$E33="小２"),$F33="男")</formula>
    </cfRule>
  </conditionalFormatting>
  <conditionalFormatting sqref="M33">
    <cfRule type="expression" dxfId="497" priority="498" stopIfTrue="1">
      <formula>AND(+OR($E33="小１",$E33="小２"),$F33="女")</formula>
    </cfRule>
  </conditionalFormatting>
  <conditionalFormatting sqref="I33">
    <cfRule type="expression" dxfId="496" priority="497" stopIfTrue="1">
      <formula>OR($E33="小５",$E33="小６")</formula>
    </cfRule>
  </conditionalFormatting>
  <conditionalFormatting sqref="G33">
    <cfRule type="expression" dxfId="495" priority="496" stopIfTrue="1">
      <formula>OR($E33="小１",$E33="小２")</formula>
    </cfRule>
  </conditionalFormatting>
  <conditionalFormatting sqref="K33">
    <cfRule type="expression" dxfId="494" priority="495" stopIfTrue="1">
      <formula>AND(+OR($E33="小３",$E33="小４"),$F33="男")</formula>
    </cfRule>
  </conditionalFormatting>
  <conditionalFormatting sqref="L33">
    <cfRule type="expression" dxfId="493" priority="494" stopIfTrue="1">
      <formula>AND(+OR($E33="小５",$E33="小６"),$F33="男")</formula>
    </cfRule>
  </conditionalFormatting>
  <conditionalFormatting sqref="N33">
    <cfRule type="expression" dxfId="492" priority="493" stopIfTrue="1">
      <formula>AND(+OR($E33="小３",$E33="小４"),$F33="女")</formula>
    </cfRule>
  </conditionalFormatting>
  <conditionalFormatting sqref="O33">
    <cfRule type="expression" dxfId="491" priority="492" stopIfTrue="1">
      <formula>AND(+OR($E33="小５",$E33="小６"),$F33="女")</formula>
    </cfRule>
  </conditionalFormatting>
  <conditionalFormatting sqref="P33:Q33">
    <cfRule type="expression" dxfId="490" priority="491" stopIfTrue="1">
      <formula>OR($E33="中１",$E33="中２",$E33="中３")</formula>
    </cfRule>
  </conditionalFormatting>
  <conditionalFormatting sqref="R33">
    <cfRule type="expression" dxfId="489" priority="490" stopIfTrue="1">
      <formula>AND(+OR($E33="中１",$E33="中２",$E33="中３"),$F33="男")</formula>
    </cfRule>
  </conditionalFormatting>
  <conditionalFormatting sqref="S33">
    <cfRule type="expression" dxfId="488" priority="489" stopIfTrue="1">
      <formula>AND(+OR($E33="中１",$E33="中２",$E33="中３"),$F33="女")</formula>
    </cfRule>
  </conditionalFormatting>
  <conditionalFormatting sqref="T33">
    <cfRule type="expression" dxfId="487" priority="488" stopIfTrue="1">
      <formula>AND(+OR($E33="高１",$E33="高２",$E33="高３"),$F33="男")</formula>
    </cfRule>
  </conditionalFormatting>
  <conditionalFormatting sqref="V33">
    <cfRule type="expression" dxfId="486" priority="487" stopIfTrue="1">
      <formula>AND(+OR($E33="高１",$E33="高２",$E33="高３"),$F33="男")</formula>
    </cfRule>
  </conditionalFormatting>
  <conditionalFormatting sqref="U33">
    <cfRule type="expression" dxfId="485" priority="486" stopIfTrue="1">
      <formula>AND(+OR($E33="高１",$E33="高２",$E33="高３"),$F33="女")</formula>
    </cfRule>
  </conditionalFormatting>
  <conditionalFormatting sqref="W33">
    <cfRule type="expression" dxfId="484" priority="485" stopIfTrue="1">
      <formula>AND(+OR($E33="高１",$E33="高２",$E33="高３"),$F33="女")</formula>
    </cfRule>
  </conditionalFormatting>
  <conditionalFormatting sqref="X33">
    <cfRule type="expression" dxfId="483" priority="484" stopIfTrue="1">
      <formula>AND($E33="一般",$F33="男")</formula>
    </cfRule>
  </conditionalFormatting>
  <conditionalFormatting sqref="Y33">
    <cfRule type="expression" dxfId="482" priority="483" stopIfTrue="1">
      <formula>AND($E33="一般",$F33="女")</formula>
    </cfRule>
  </conditionalFormatting>
  <conditionalFormatting sqref="Z33">
    <cfRule type="expression" dxfId="481" priority="482" stopIfTrue="1">
      <formula>AND($E33="一般",$F33="男")</formula>
    </cfRule>
  </conditionalFormatting>
  <conditionalFormatting sqref="AA33">
    <cfRule type="expression" dxfId="480" priority="481" stopIfTrue="1">
      <formula>AND($E33="一般",$F33="女")</formula>
    </cfRule>
  </conditionalFormatting>
  <conditionalFormatting sqref="H34">
    <cfRule type="expression" dxfId="479" priority="480" stopIfTrue="1">
      <formula>OR($E34="小３",$E34="小４")</formula>
    </cfRule>
  </conditionalFormatting>
  <conditionalFormatting sqref="J34">
    <cfRule type="expression" dxfId="478" priority="479" stopIfTrue="1">
      <formula>AND(+OR($E34="小１",$E34="小２"),$F34="男")</formula>
    </cfRule>
  </conditionalFormatting>
  <conditionalFormatting sqref="M34">
    <cfRule type="expression" dxfId="477" priority="478" stopIfTrue="1">
      <formula>AND(+OR($E34="小１",$E34="小２"),$F34="女")</formula>
    </cfRule>
  </conditionalFormatting>
  <conditionalFormatting sqref="I34">
    <cfRule type="expression" dxfId="476" priority="477" stopIfTrue="1">
      <formula>OR($E34="小５",$E34="小６")</formula>
    </cfRule>
  </conditionalFormatting>
  <conditionalFormatting sqref="G34">
    <cfRule type="expression" dxfId="475" priority="476" stopIfTrue="1">
      <formula>OR($E34="小１",$E34="小２")</formula>
    </cfRule>
  </conditionalFormatting>
  <conditionalFormatting sqref="K34">
    <cfRule type="expression" dxfId="474" priority="475" stopIfTrue="1">
      <formula>AND(+OR($E34="小３",$E34="小４"),$F34="男")</formula>
    </cfRule>
  </conditionalFormatting>
  <conditionalFormatting sqref="L34">
    <cfRule type="expression" dxfId="473" priority="474" stopIfTrue="1">
      <formula>AND(+OR($E34="小５",$E34="小６"),$F34="男")</formula>
    </cfRule>
  </conditionalFormatting>
  <conditionalFormatting sqref="N34">
    <cfRule type="expression" dxfId="472" priority="473" stopIfTrue="1">
      <formula>AND(+OR($E34="小３",$E34="小４"),$F34="女")</formula>
    </cfRule>
  </conditionalFormatting>
  <conditionalFormatting sqref="O34">
    <cfRule type="expression" dxfId="471" priority="472" stopIfTrue="1">
      <formula>AND(+OR($E34="小５",$E34="小６"),$F34="女")</formula>
    </cfRule>
  </conditionalFormatting>
  <conditionalFormatting sqref="P34:Q34">
    <cfRule type="expression" dxfId="470" priority="471" stopIfTrue="1">
      <formula>OR($E34="中１",$E34="中２",$E34="中３")</formula>
    </cfRule>
  </conditionalFormatting>
  <conditionalFormatting sqref="R34">
    <cfRule type="expression" dxfId="469" priority="470" stopIfTrue="1">
      <formula>AND(+OR($E34="中１",$E34="中２",$E34="中３"),$F34="男")</formula>
    </cfRule>
  </conditionalFormatting>
  <conditionalFormatting sqref="S34">
    <cfRule type="expression" dxfId="468" priority="469" stopIfTrue="1">
      <formula>AND(+OR($E34="中１",$E34="中２",$E34="中３"),$F34="女")</formula>
    </cfRule>
  </conditionalFormatting>
  <conditionalFormatting sqref="T34">
    <cfRule type="expression" dxfId="467" priority="468" stopIfTrue="1">
      <formula>AND(+OR($E34="高１",$E34="高２",$E34="高３"),$F34="男")</formula>
    </cfRule>
  </conditionalFormatting>
  <conditionalFormatting sqref="V34">
    <cfRule type="expression" dxfId="466" priority="467" stopIfTrue="1">
      <formula>AND(+OR($E34="高１",$E34="高２",$E34="高３"),$F34="男")</formula>
    </cfRule>
  </conditionalFormatting>
  <conditionalFormatting sqref="U34">
    <cfRule type="expression" dxfId="465" priority="466" stopIfTrue="1">
      <formula>AND(+OR($E34="高１",$E34="高２",$E34="高３"),$F34="女")</formula>
    </cfRule>
  </conditionalFormatting>
  <conditionalFormatting sqref="W34">
    <cfRule type="expression" dxfId="464" priority="465" stopIfTrue="1">
      <formula>AND(+OR($E34="高１",$E34="高２",$E34="高３"),$F34="女")</formula>
    </cfRule>
  </conditionalFormatting>
  <conditionalFormatting sqref="X34">
    <cfRule type="expression" dxfId="463" priority="464" stopIfTrue="1">
      <formula>AND($E34="一般",$F34="男")</formula>
    </cfRule>
  </conditionalFormatting>
  <conditionalFormatting sqref="Y34">
    <cfRule type="expression" dxfId="462" priority="463" stopIfTrue="1">
      <formula>AND($E34="一般",$F34="女")</formula>
    </cfRule>
  </conditionalFormatting>
  <conditionalFormatting sqref="Z34">
    <cfRule type="expression" dxfId="461" priority="462" stopIfTrue="1">
      <formula>AND($E34="一般",$F34="男")</formula>
    </cfRule>
  </conditionalFormatting>
  <conditionalFormatting sqref="AA34">
    <cfRule type="expression" dxfId="460" priority="461" stopIfTrue="1">
      <formula>AND($E34="一般",$F34="女")</formula>
    </cfRule>
  </conditionalFormatting>
  <conditionalFormatting sqref="H35">
    <cfRule type="expression" dxfId="459" priority="460" stopIfTrue="1">
      <formula>OR($E35="小３",$E35="小４")</formula>
    </cfRule>
  </conditionalFormatting>
  <conditionalFormatting sqref="J35">
    <cfRule type="expression" dxfId="458" priority="459" stopIfTrue="1">
      <formula>AND(+OR($E35="小１",$E35="小２"),$F35="男")</formula>
    </cfRule>
  </conditionalFormatting>
  <conditionalFormatting sqref="M35">
    <cfRule type="expression" dxfId="457" priority="458" stopIfTrue="1">
      <formula>AND(+OR($E35="小１",$E35="小２"),$F35="女")</formula>
    </cfRule>
  </conditionalFormatting>
  <conditionalFormatting sqref="I35">
    <cfRule type="expression" dxfId="456" priority="457" stopIfTrue="1">
      <formula>OR($E35="小５",$E35="小６")</formula>
    </cfRule>
  </conditionalFormatting>
  <conditionalFormatting sqref="G35">
    <cfRule type="expression" dxfId="455" priority="456" stopIfTrue="1">
      <formula>OR($E35="小１",$E35="小２")</formula>
    </cfRule>
  </conditionalFormatting>
  <conditionalFormatting sqref="K35">
    <cfRule type="expression" dxfId="454" priority="455" stopIfTrue="1">
      <formula>AND(+OR($E35="小３",$E35="小４"),$F35="男")</formula>
    </cfRule>
  </conditionalFormatting>
  <conditionalFormatting sqref="L35">
    <cfRule type="expression" dxfId="453" priority="454" stopIfTrue="1">
      <formula>AND(+OR($E35="小５",$E35="小６"),$F35="男")</formula>
    </cfRule>
  </conditionalFormatting>
  <conditionalFormatting sqref="N35">
    <cfRule type="expression" dxfId="452" priority="453" stopIfTrue="1">
      <formula>AND(+OR($E35="小３",$E35="小４"),$F35="女")</formula>
    </cfRule>
  </conditionalFormatting>
  <conditionalFormatting sqref="O35">
    <cfRule type="expression" dxfId="451" priority="452" stopIfTrue="1">
      <formula>AND(+OR($E35="小５",$E35="小６"),$F35="女")</formula>
    </cfRule>
  </conditionalFormatting>
  <conditionalFormatting sqref="P35:Q35">
    <cfRule type="expression" dxfId="450" priority="451" stopIfTrue="1">
      <formula>OR($E35="中１",$E35="中２",$E35="中３")</formula>
    </cfRule>
  </conditionalFormatting>
  <conditionalFormatting sqref="R35">
    <cfRule type="expression" dxfId="449" priority="450" stopIfTrue="1">
      <formula>AND(+OR($E35="中１",$E35="中２",$E35="中３"),$F35="男")</formula>
    </cfRule>
  </conditionalFormatting>
  <conditionalFormatting sqref="S35">
    <cfRule type="expression" dxfId="448" priority="449" stopIfTrue="1">
      <formula>AND(+OR($E35="中１",$E35="中２",$E35="中３"),$F35="女")</formula>
    </cfRule>
  </conditionalFormatting>
  <conditionalFormatting sqref="T35">
    <cfRule type="expression" dxfId="447" priority="448" stopIfTrue="1">
      <formula>AND(+OR($E35="高１",$E35="高２",$E35="高３"),$F35="男")</formula>
    </cfRule>
  </conditionalFormatting>
  <conditionalFormatting sqref="V35">
    <cfRule type="expression" dxfId="446" priority="447" stopIfTrue="1">
      <formula>AND(+OR($E35="高１",$E35="高２",$E35="高３"),$F35="男")</formula>
    </cfRule>
  </conditionalFormatting>
  <conditionalFormatting sqref="U35">
    <cfRule type="expression" dxfId="445" priority="446" stopIfTrue="1">
      <formula>AND(+OR($E35="高１",$E35="高２",$E35="高３"),$F35="女")</formula>
    </cfRule>
  </conditionalFormatting>
  <conditionalFormatting sqref="W35">
    <cfRule type="expression" dxfId="444" priority="445" stopIfTrue="1">
      <formula>AND(+OR($E35="高１",$E35="高２",$E35="高３"),$F35="女")</formula>
    </cfRule>
  </conditionalFormatting>
  <conditionalFormatting sqref="X35">
    <cfRule type="expression" dxfId="443" priority="444" stopIfTrue="1">
      <formula>AND($E35="一般",$F35="男")</formula>
    </cfRule>
  </conditionalFormatting>
  <conditionalFormatting sqref="Y35">
    <cfRule type="expression" dxfId="442" priority="443" stopIfTrue="1">
      <formula>AND($E35="一般",$F35="女")</formula>
    </cfRule>
  </conditionalFormatting>
  <conditionalFormatting sqref="Z35">
    <cfRule type="expression" dxfId="441" priority="442" stopIfTrue="1">
      <formula>AND($E35="一般",$F35="男")</formula>
    </cfRule>
  </conditionalFormatting>
  <conditionalFormatting sqref="AA35">
    <cfRule type="expression" dxfId="440" priority="441" stopIfTrue="1">
      <formula>AND($E35="一般",$F35="女")</formula>
    </cfRule>
  </conditionalFormatting>
  <conditionalFormatting sqref="H36">
    <cfRule type="expression" dxfId="439" priority="440" stopIfTrue="1">
      <formula>OR($E36="小３",$E36="小４")</formula>
    </cfRule>
  </conditionalFormatting>
  <conditionalFormatting sqref="J36">
    <cfRule type="expression" dxfId="438" priority="439" stopIfTrue="1">
      <formula>AND(+OR($E36="小１",$E36="小２"),$F36="男")</formula>
    </cfRule>
  </conditionalFormatting>
  <conditionalFormatting sqref="M36">
    <cfRule type="expression" dxfId="437" priority="438" stopIfTrue="1">
      <formula>AND(+OR($E36="小１",$E36="小２"),$F36="女")</formula>
    </cfRule>
  </conditionalFormatting>
  <conditionalFormatting sqref="I36">
    <cfRule type="expression" dxfId="436" priority="437" stopIfTrue="1">
      <formula>OR($E36="小５",$E36="小６")</formula>
    </cfRule>
  </conditionalFormatting>
  <conditionalFormatting sqref="G36">
    <cfRule type="expression" dxfId="435" priority="436" stopIfTrue="1">
      <formula>OR($E36="小１",$E36="小２")</formula>
    </cfRule>
  </conditionalFormatting>
  <conditionalFormatting sqref="K36">
    <cfRule type="expression" dxfId="434" priority="435" stopIfTrue="1">
      <formula>AND(+OR($E36="小３",$E36="小４"),$F36="男")</formula>
    </cfRule>
  </conditionalFormatting>
  <conditionalFormatting sqref="L36">
    <cfRule type="expression" dxfId="433" priority="434" stopIfTrue="1">
      <formula>AND(+OR($E36="小５",$E36="小６"),$F36="男")</formula>
    </cfRule>
  </conditionalFormatting>
  <conditionalFormatting sqref="N36">
    <cfRule type="expression" dxfId="432" priority="433" stopIfTrue="1">
      <formula>AND(+OR($E36="小３",$E36="小４"),$F36="女")</formula>
    </cfRule>
  </conditionalFormatting>
  <conditionalFormatting sqref="O36">
    <cfRule type="expression" dxfId="431" priority="432" stopIfTrue="1">
      <formula>AND(+OR($E36="小５",$E36="小６"),$F36="女")</formula>
    </cfRule>
  </conditionalFormatting>
  <conditionalFormatting sqref="P36:Q36">
    <cfRule type="expression" dxfId="430" priority="431" stopIfTrue="1">
      <formula>OR($E36="中１",$E36="中２",$E36="中３")</formula>
    </cfRule>
  </conditionalFormatting>
  <conditionalFormatting sqref="R36">
    <cfRule type="expression" dxfId="429" priority="430" stopIfTrue="1">
      <formula>AND(+OR($E36="中１",$E36="中２",$E36="中３"),$F36="男")</formula>
    </cfRule>
  </conditionalFormatting>
  <conditionalFormatting sqref="S36">
    <cfRule type="expression" dxfId="428" priority="429" stopIfTrue="1">
      <formula>AND(+OR($E36="中１",$E36="中２",$E36="中３"),$F36="女")</formula>
    </cfRule>
  </conditionalFormatting>
  <conditionalFormatting sqref="T36">
    <cfRule type="expression" dxfId="427" priority="428" stopIfTrue="1">
      <formula>AND(+OR($E36="高１",$E36="高２",$E36="高３"),$F36="男")</formula>
    </cfRule>
  </conditionalFormatting>
  <conditionalFormatting sqref="V36">
    <cfRule type="expression" dxfId="426" priority="427" stopIfTrue="1">
      <formula>AND(+OR($E36="高１",$E36="高２",$E36="高３"),$F36="男")</formula>
    </cfRule>
  </conditionalFormatting>
  <conditionalFormatting sqref="U36">
    <cfRule type="expression" dxfId="425" priority="426" stopIfTrue="1">
      <formula>AND(+OR($E36="高１",$E36="高２",$E36="高３"),$F36="女")</formula>
    </cfRule>
  </conditionalFormatting>
  <conditionalFormatting sqref="W36">
    <cfRule type="expression" dxfId="424" priority="425" stopIfTrue="1">
      <formula>AND(+OR($E36="高１",$E36="高２",$E36="高３"),$F36="女")</formula>
    </cfRule>
  </conditionalFormatting>
  <conditionalFormatting sqref="X36">
    <cfRule type="expression" dxfId="423" priority="424" stopIfTrue="1">
      <formula>AND($E36="一般",$F36="男")</formula>
    </cfRule>
  </conditionalFormatting>
  <conditionalFormatting sqref="Y36">
    <cfRule type="expression" dxfId="422" priority="423" stopIfTrue="1">
      <formula>AND($E36="一般",$F36="女")</formula>
    </cfRule>
  </conditionalFormatting>
  <conditionalFormatting sqref="Z36">
    <cfRule type="expression" dxfId="421" priority="422" stopIfTrue="1">
      <formula>AND($E36="一般",$F36="男")</formula>
    </cfRule>
  </conditionalFormatting>
  <conditionalFormatting sqref="AA36">
    <cfRule type="expression" dxfId="420" priority="421" stopIfTrue="1">
      <formula>AND($E36="一般",$F36="女")</formula>
    </cfRule>
  </conditionalFormatting>
  <conditionalFormatting sqref="H37">
    <cfRule type="expression" dxfId="419" priority="420" stopIfTrue="1">
      <formula>OR($E37="小３",$E37="小４")</formula>
    </cfRule>
  </conditionalFormatting>
  <conditionalFormatting sqref="J37">
    <cfRule type="expression" dxfId="418" priority="419" stopIfTrue="1">
      <formula>AND(+OR($E37="小１",$E37="小２"),$F37="男")</formula>
    </cfRule>
  </conditionalFormatting>
  <conditionalFormatting sqref="M37">
    <cfRule type="expression" dxfId="417" priority="418" stopIfTrue="1">
      <formula>AND(+OR($E37="小１",$E37="小２"),$F37="女")</formula>
    </cfRule>
  </conditionalFormatting>
  <conditionalFormatting sqref="I37">
    <cfRule type="expression" dxfId="416" priority="417" stopIfTrue="1">
      <formula>OR($E37="小５",$E37="小６")</formula>
    </cfRule>
  </conditionalFormatting>
  <conditionalFormatting sqref="G37">
    <cfRule type="expression" dxfId="415" priority="416" stopIfTrue="1">
      <formula>OR($E37="小１",$E37="小２")</formula>
    </cfRule>
  </conditionalFormatting>
  <conditionalFormatting sqref="K37">
    <cfRule type="expression" dxfId="414" priority="415" stopIfTrue="1">
      <formula>AND(+OR($E37="小３",$E37="小４"),$F37="男")</formula>
    </cfRule>
  </conditionalFormatting>
  <conditionalFormatting sqref="L37">
    <cfRule type="expression" dxfId="413" priority="414" stopIfTrue="1">
      <formula>AND(+OR($E37="小５",$E37="小６"),$F37="男")</formula>
    </cfRule>
  </conditionalFormatting>
  <conditionalFormatting sqref="N37">
    <cfRule type="expression" dxfId="412" priority="413" stopIfTrue="1">
      <formula>AND(+OR($E37="小３",$E37="小４"),$F37="女")</formula>
    </cfRule>
  </conditionalFormatting>
  <conditionalFormatting sqref="O37">
    <cfRule type="expression" dxfId="411" priority="412" stopIfTrue="1">
      <formula>AND(+OR($E37="小５",$E37="小６"),$F37="女")</formula>
    </cfRule>
  </conditionalFormatting>
  <conditionalFormatting sqref="P37:Q37">
    <cfRule type="expression" dxfId="410" priority="411" stopIfTrue="1">
      <formula>OR($E37="中１",$E37="中２",$E37="中３")</formula>
    </cfRule>
  </conditionalFormatting>
  <conditionalFormatting sqref="R37">
    <cfRule type="expression" dxfId="409" priority="410" stopIfTrue="1">
      <formula>AND(+OR($E37="中１",$E37="中２",$E37="中３"),$F37="男")</formula>
    </cfRule>
  </conditionalFormatting>
  <conditionalFormatting sqref="S37">
    <cfRule type="expression" dxfId="408" priority="409" stopIfTrue="1">
      <formula>AND(+OR($E37="中１",$E37="中２",$E37="中３"),$F37="女")</formula>
    </cfRule>
  </conditionalFormatting>
  <conditionalFormatting sqref="T37">
    <cfRule type="expression" dxfId="407" priority="408" stopIfTrue="1">
      <formula>AND(+OR($E37="高１",$E37="高２",$E37="高３"),$F37="男")</formula>
    </cfRule>
  </conditionalFormatting>
  <conditionalFormatting sqref="V37">
    <cfRule type="expression" dxfId="406" priority="407" stopIfTrue="1">
      <formula>AND(+OR($E37="高１",$E37="高２",$E37="高３"),$F37="男")</formula>
    </cfRule>
  </conditionalFormatting>
  <conditionalFormatting sqref="U37">
    <cfRule type="expression" dxfId="405" priority="406" stopIfTrue="1">
      <formula>AND(+OR($E37="高１",$E37="高２",$E37="高３"),$F37="女")</formula>
    </cfRule>
  </conditionalFormatting>
  <conditionalFormatting sqref="W37">
    <cfRule type="expression" dxfId="404" priority="405" stopIfTrue="1">
      <formula>AND(+OR($E37="高１",$E37="高２",$E37="高３"),$F37="女")</formula>
    </cfRule>
  </conditionalFormatting>
  <conditionalFormatting sqref="X37">
    <cfRule type="expression" dxfId="403" priority="404" stopIfTrue="1">
      <formula>AND($E37="一般",$F37="男")</formula>
    </cfRule>
  </conditionalFormatting>
  <conditionalFormatting sqref="Y37">
    <cfRule type="expression" dxfId="402" priority="403" stopIfTrue="1">
      <formula>AND($E37="一般",$F37="女")</formula>
    </cfRule>
  </conditionalFormatting>
  <conditionalFormatting sqref="Z37">
    <cfRule type="expression" dxfId="401" priority="402" stopIfTrue="1">
      <formula>AND($E37="一般",$F37="男")</formula>
    </cfRule>
  </conditionalFormatting>
  <conditionalFormatting sqref="AA37">
    <cfRule type="expression" dxfId="400" priority="401" stopIfTrue="1">
      <formula>AND($E37="一般",$F37="女")</formula>
    </cfRule>
  </conditionalFormatting>
  <conditionalFormatting sqref="H38">
    <cfRule type="expression" dxfId="399" priority="400" stopIfTrue="1">
      <formula>OR($E38="小３",$E38="小４")</formula>
    </cfRule>
  </conditionalFormatting>
  <conditionalFormatting sqref="J38">
    <cfRule type="expression" dxfId="398" priority="399" stopIfTrue="1">
      <formula>AND(+OR($E38="小１",$E38="小２"),$F38="男")</formula>
    </cfRule>
  </conditionalFormatting>
  <conditionalFormatting sqref="M38">
    <cfRule type="expression" dxfId="397" priority="398" stopIfTrue="1">
      <formula>AND(+OR($E38="小１",$E38="小２"),$F38="女")</formula>
    </cfRule>
  </conditionalFormatting>
  <conditionalFormatting sqref="I38">
    <cfRule type="expression" dxfId="396" priority="397" stopIfTrue="1">
      <formula>OR($E38="小５",$E38="小６")</formula>
    </cfRule>
  </conditionalFormatting>
  <conditionalFormatting sqref="G38">
    <cfRule type="expression" dxfId="395" priority="396" stopIfTrue="1">
      <formula>OR($E38="小１",$E38="小２")</formula>
    </cfRule>
  </conditionalFormatting>
  <conditionalFormatting sqref="K38">
    <cfRule type="expression" dxfId="394" priority="395" stopIfTrue="1">
      <formula>AND(+OR($E38="小３",$E38="小４"),$F38="男")</formula>
    </cfRule>
  </conditionalFormatting>
  <conditionalFormatting sqref="L38">
    <cfRule type="expression" dxfId="393" priority="394" stopIfTrue="1">
      <formula>AND(+OR($E38="小５",$E38="小６"),$F38="男")</formula>
    </cfRule>
  </conditionalFormatting>
  <conditionalFormatting sqref="N38">
    <cfRule type="expression" dxfId="392" priority="393" stopIfTrue="1">
      <formula>AND(+OR($E38="小３",$E38="小４"),$F38="女")</formula>
    </cfRule>
  </conditionalFormatting>
  <conditionalFormatting sqref="O38">
    <cfRule type="expression" dxfId="391" priority="392" stopIfTrue="1">
      <formula>AND(+OR($E38="小５",$E38="小６"),$F38="女")</formula>
    </cfRule>
  </conditionalFormatting>
  <conditionalFormatting sqref="P38:Q38">
    <cfRule type="expression" dxfId="390" priority="391" stopIfTrue="1">
      <formula>OR($E38="中１",$E38="中２",$E38="中３")</formula>
    </cfRule>
  </conditionalFormatting>
  <conditionalFormatting sqref="R38">
    <cfRule type="expression" dxfId="389" priority="390" stopIfTrue="1">
      <formula>AND(+OR($E38="中１",$E38="中２",$E38="中３"),$F38="男")</formula>
    </cfRule>
  </conditionalFormatting>
  <conditionalFormatting sqref="S38">
    <cfRule type="expression" dxfId="388" priority="389" stopIfTrue="1">
      <formula>AND(+OR($E38="中１",$E38="中２",$E38="中３"),$F38="女")</formula>
    </cfRule>
  </conditionalFormatting>
  <conditionalFormatting sqref="T38">
    <cfRule type="expression" dxfId="387" priority="388" stopIfTrue="1">
      <formula>AND(+OR($E38="高１",$E38="高２",$E38="高３"),$F38="男")</formula>
    </cfRule>
  </conditionalFormatting>
  <conditionalFormatting sqref="V38">
    <cfRule type="expression" dxfId="386" priority="387" stopIfTrue="1">
      <formula>AND(+OR($E38="高１",$E38="高２",$E38="高３"),$F38="男")</formula>
    </cfRule>
  </conditionalFormatting>
  <conditionalFormatting sqref="U38">
    <cfRule type="expression" dxfId="385" priority="386" stopIfTrue="1">
      <formula>AND(+OR($E38="高１",$E38="高２",$E38="高３"),$F38="女")</formula>
    </cfRule>
  </conditionalFormatting>
  <conditionalFormatting sqref="W38">
    <cfRule type="expression" dxfId="384" priority="385" stopIfTrue="1">
      <formula>AND(+OR($E38="高１",$E38="高２",$E38="高３"),$F38="女")</formula>
    </cfRule>
  </conditionalFormatting>
  <conditionalFormatting sqref="X38">
    <cfRule type="expression" dxfId="383" priority="384" stopIfTrue="1">
      <formula>AND($E38="一般",$F38="男")</formula>
    </cfRule>
  </conditionalFormatting>
  <conditionalFormatting sqref="Y38">
    <cfRule type="expression" dxfId="382" priority="383" stopIfTrue="1">
      <formula>AND($E38="一般",$F38="女")</formula>
    </cfRule>
  </conditionalFormatting>
  <conditionalFormatting sqref="Z38">
    <cfRule type="expression" dxfId="381" priority="382" stopIfTrue="1">
      <formula>AND($E38="一般",$F38="男")</formula>
    </cfRule>
  </conditionalFormatting>
  <conditionalFormatting sqref="AA38">
    <cfRule type="expression" dxfId="380" priority="381" stopIfTrue="1">
      <formula>AND($E38="一般",$F38="女")</formula>
    </cfRule>
  </conditionalFormatting>
  <conditionalFormatting sqref="H39">
    <cfRule type="expression" dxfId="379" priority="380" stopIfTrue="1">
      <formula>OR($E39="小３",$E39="小４")</formula>
    </cfRule>
  </conditionalFormatting>
  <conditionalFormatting sqref="J39">
    <cfRule type="expression" dxfId="378" priority="379" stopIfTrue="1">
      <formula>AND(+OR($E39="小１",$E39="小２"),$F39="男")</formula>
    </cfRule>
  </conditionalFormatting>
  <conditionalFormatting sqref="M39">
    <cfRule type="expression" dxfId="377" priority="378" stopIfTrue="1">
      <formula>AND(+OR($E39="小１",$E39="小２"),$F39="女")</formula>
    </cfRule>
  </conditionalFormatting>
  <conditionalFormatting sqref="I39">
    <cfRule type="expression" dxfId="376" priority="377" stopIfTrue="1">
      <formula>OR($E39="小５",$E39="小６")</formula>
    </cfRule>
  </conditionalFormatting>
  <conditionalFormatting sqref="G39">
    <cfRule type="expression" dxfId="375" priority="376" stopIfTrue="1">
      <formula>OR($E39="小１",$E39="小２")</formula>
    </cfRule>
  </conditionalFormatting>
  <conditionalFormatting sqref="K39">
    <cfRule type="expression" dxfId="374" priority="375" stopIfTrue="1">
      <formula>AND(+OR($E39="小３",$E39="小４"),$F39="男")</formula>
    </cfRule>
  </conditionalFormatting>
  <conditionalFormatting sqref="L39">
    <cfRule type="expression" dxfId="373" priority="374" stopIfTrue="1">
      <formula>AND(+OR($E39="小５",$E39="小６"),$F39="男")</formula>
    </cfRule>
  </conditionalFormatting>
  <conditionalFormatting sqref="N39">
    <cfRule type="expression" dxfId="372" priority="373" stopIfTrue="1">
      <formula>AND(+OR($E39="小３",$E39="小４"),$F39="女")</formula>
    </cfRule>
  </conditionalFormatting>
  <conditionalFormatting sqref="O39">
    <cfRule type="expression" dxfId="371" priority="372" stopIfTrue="1">
      <formula>AND(+OR($E39="小５",$E39="小６"),$F39="女")</formula>
    </cfRule>
  </conditionalFormatting>
  <conditionalFormatting sqref="P39:Q39">
    <cfRule type="expression" dxfId="370" priority="371" stopIfTrue="1">
      <formula>OR($E39="中１",$E39="中２",$E39="中３")</formula>
    </cfRule>
  </conditionalFormatting>
  <conditionalFormatting sqref="R39">
    <cfRule type="expression" dxfId="369" priority="370" stopIfTrue="1">
      <formula>AND(+OR($E39="中１",$E39="中２",$E39="中３"),$F39="男")</formula>
    </cfRule>
  </conditionalFormatting>
  <conditionalFormatting sqref="S39">
    <cfRule type="expression" dxfId="368" priority="369" stopIfTrue="1">
      <formula>AND(+OR($E39="中１",$E39="中２",$E39="中３"),$F39="女")</formula>
    </cfRule>
  </conditionalFormatting>
  <conditionalFormatting sqref="T39">
    <cfRule type="expression" dxfId="367" priority="368" stopIfTrue="1">
      <formula>AND(+OR($E39="高１",$E39="高２",$E39="高３"),$F39="男")</formula>
    </cfRule>
  </conditionalFormatting>
  <conditionalFormatting sqref="V39">
    <cfRule type="expression" dxfId="366" priority="367" stopIfTrue="1">
      <formula>AND(+OR($E39="高１",$E39="高２",$E39="高３"),$F39="男")</formula>
    </cfRule>
  </conditionalFormatting>
  <conditionalFormatting sqref="U39">
    <cfRule type="expression" dxfId="365" priority="366" stopIfTrue="1">
      <formula>AND(+OR($E39="高１",$E39="高２",$E39="高３"),$F39="女")</formula>
    </cfRule>
  </conditionalFormatting>
  <conditionalFormatting sqref="W39">
    <cfRule type="expression" dxfId="364" priority="365" stopIfTrue="1">
      <formula>AND(+OR($E39="高１",$E39="高２",$E39="高３"),$F39="女")</formula>
    </cfRule>
  </conditionalFormatting>
  <conditionalFormatting sqref="X39">
    <cfRule type="expression" dxfId="363" priority="364" stopIfTrue="1">
      <formula>AND($E39="一般",$F39="男")</formula>
    </cfRule>
  </conditionalFormatting>
  <conditionalFormatting sqref="Y39">
    <cfRule type="expression" dxfId="362" priority="363" stopIfTrue="1">
      <formula>AND($E39="一般",$F39="女")</formula>
    </cfRule>
  </conditionalFormatting>
  <conditionalFormatting sqref="Z39">
    <cfRule type="expression" dxfId="361" priority="362" stopIfTrue="1">
      <formula>AND($E39="一般",$F39="男")</formula>
    </cfRule>
  </conditionalFormatting>
  <conditionalFormatting sqref="AA39">
    <cfRule type="expression" dxfId="360" priority="361" stopIfTrue="1">
      <formula>AND($E39="一般",$F39="女")</formula>
    </cfRule>
  </conditionalFormatting>
  <conditionalFormatting sqref="H40">
    <cfRule type="expression" dxfId="359" priority="360" stopIfTrue="1">
      <formula>OR($E40="小３",$E40="小４")</formula>
    </cfRule>
  </conditionalFormatting>
  <conditionalFormatting sqref="J40">
    <cfRule type="expression" dxfId="358" priority="359" stopIfTrue="1">
      <formula>AND(+OR($E40="小１",$E40="小２"),$F40="男")</formula>
    </cfRule>
  </conditionalFormatting>
  <conditionalFormatting sqref="M40">
    <cfRule type="expression" dxfId="357" priority="358" stopIfTrue="1">
      <formula>AND(+OR($E40="小１",$E40="小２"),$F40="女")</formula>
    </cfRule>
  </conditionalFormatting>
  <conditionalFormatting sqref="I40">
    <cfRule type="expression" dxfId="356" priority="357" stopIfTrue="1">
      <formula>OR($E40="小５",$E40="小６")</formula>
    </cfRule>
  </conditionalFormatting>
  <conditionalFormatting sqref="G40">
    <cfRule type="expression" dxfId="355" priority="356" stopIfTrue="1">
      <formula>OR($E40="小１",$E40="小２")</formula>
    </cfRule>
  </conditionalFormatting>
  <conditionalFormatting sqref="K40">
    <cfRule type="expression" dxfId="354" priority="355" stopIfTrue="1">
      <formula>AND(+OR($E40="小３",$E40="小４"),$F40="男")</formula>
    </cfRule>
  </conditionalFormatting>
  <conditionalFormatting sqref="L40">
    <cfRule type="expression" dxfId="353" priority="354" stopIfTrue="1">
      <formula>AND(+OR($E40="小５",$E40="小６"),$F40="男")</formula>
    </cfRule>
  </conditionalFormatting>
  <conditionalFormatting sqref="N40">
    <cfRule type="expression" dxfId="352" priority="353" stopIfTrue="1">
      <formula>AND(+OR($E40="小３",$E40="小４"),$F40="女")</formula>
    </cfRule>
  </conditionalFormatting>
  <conditionalFormatting sqref="O40">
    <cfRule type="expression" dxfId="351" priority="352" stopIfTrue="1">
      <formula>AND(+OR($E40="小５",$E40="小６"),$F40="女")</formula>
    </cfRule>
  </conditionalFormatting>
  <conditionalFormatting sqref="P40:Q40">
    <cfRule type="expression" dxfId="350" priority="351" stopIfTrue="1">
      <formula>OR($E40="中１",$E40="中２",$E40="中３")</formula>
    </cfRule>
  </conditionalFormatting>
  <conditionalFormatting sqref="R40">
    <cfRule type="expression" dxfId="349" priority="350" stopIfTrue="1">
      <formula>AND(+OR($E40="中１",$E40="中２",$E40="中３"),$F40="男")</formula>
    </cfRule>
  </conditionalFormatting>
  <conditionalFormatting sqref="S40">
    <cfRule type="expression" dxfId="348" priority="349" stopIfTrue="1">
      <formula>AND(+OR($E40="中１",$E40="中２",$E40="中３"),$F40="女")</formula>
    </cfRule>
  </conditionalFormatting>
  <conditionalFormatting sqref="T40">
    <cfRule type="expression" dxfId="347" priority="348" stopIfTrue="1">
      <formula>AND(+OR($E40="高１",$E40="高２",$E40="高３"),$F40="男")</formula>
    </cfRule>
  </conditionalFormatting>
  <conditionalFormatting sqref="V40">
    <cfRule type="expression" dxfId="346" priority="347" stopIfTrue="1">
      <formula>AND(+OR($E40="高１",$E40="高２",$E40="高３"),$F40="男")</formula>
    </cfRule>
  </conditionalFormatting>
  <conditionalFormatting sqref="U40">
    <cfRule type="expression" dxfId="345" priority="346" stopIfTrue="1">
      <formula>AND(+OR($E40="高１",$E40="高２",$E40="高３"),$F40="女")</formula>
    </cfRule>
  </conditionalFormatting>
  <conditionalFormatting sqref="W40">
    <cfRule type="expression" dxfId="344" priority="345" stopIfTrue="1">
      <formula>AND(+OR($E40="高１",$E40="高２",$E40="高３"),$F40="女")</formula>
    </cfRule>
  </conditionalFormatting>
  <conditionalFormatting sqref="X40">
    <cfRule type="expression" dxfId="343" priority="344" stopIfTrue="1">
      <formula>AND($E40="一般",$F40="男")</formula>
    </cfRule>
  </conditionalFormatting>
  <conditionalFormatting sqref="Y40">
    <cfRule type="expression" dxfId="342" priority="343" stopIfTrue="1">
      <formula>AND($E40="一般",$F40="女")</formula>
    </cfRule>
  </conditionalFormatting>
  <conditionalFormatting sqref="Z40">
    <cfRule type="expression" dxfId="341" priority="342" stopIfTrue="1">
      <formula>AND($E40="一般",$F40="男")</formula>
    </cfRule>
  </conditionalFormatting>
  <conditionalFormatting sqref="AA40">
    <cfRule type="expression" dxfId="340" priority="341" stopIfTrue="1">
      <formula>AND($E40="一般",$F40="女")</formula>
    </cfRule>
  </conditionalFormatting>
  <conditionalFormatting sqref="H41">
    <cfRule type="expression" dxfId="339" priority="340" stopIfTrue="1">
      <formula>OR($E41="小３",$E41="小４")</formula>
    </cfRule>
  </conditionalFormatting>
  <conditionalFormatting sqref="J41">
    <cfRule type="expression" dxfId="338" priority="339" stopIfTrue="1">
      <formula>AND(+OR($E41="小１",$E41="小２"),$F41="男")</formula>
    </cfRule>
  </conditionalFormatting>
  <conditionalFormatting sqref="M41">
    <cfRule type="expression" dxfId="337" priority="338" stopIfTrue="1">
      <formula>AND(+OR($E41="小１",$E41="小２"),$F41="女")</formula>
    </cfRule>
  </conditionalFormatting>
  <conditionalFormatting sqref="I41">
    <cfRule type="expression" dxfId="336" priority="337" stopIfTrue="1">
      <formula>OR($E41="小５",$E41="小６")</formula>
    </cfRule>
  </conditionalFormatting>
  <conditionalFormatting sqref="G41">
    <cfRule type="expression" dxfId="335" priority="336" stopIfTrue="1">
      <formula>OR($E41="小１",$E41="小２")</formula>
    </cfRule>
  </conditionalFormatting>
  <conditionalFormatting sqref="K41">
    <cfRule type="expression" dxfId="334" priority="335" stopIfTrue="1">
      <formula>AND(+OR($E41="小３",$E41="小４"),$F41="男")</formula>
    </cfRule>
  </conditionalFormatting>
  <conditionalFormatting sqref="L41">
    <cfRule type="expression" dxfId="333" priority="334" stopIfTrue="1">
      <formula>AND(+OR($E41="小５",$E41="小６"),$F41="男")</formula>
    </cfRule>
  </conditionalFormatting>
  <conditionalFormatting sqref="N41">
    <cfRule type="expression" dxfId="332" priority="333" stopIfTrue="1">
      <formula>AND(+OR($E41="小３",$E41="小４"),$F41="女")</formula>
    </cfRule>
  </conditionalFormatting>
  <conditionalFormatting sqref="O41">
    <cfRule type="expression" dxfId="331" priority="332" stopIfTrue="1">
      <formula>AND(+OR($E41="小５",$E41="小６"),$F41="女")</formula>
    </cfRule>
  </conditionalFormatting>
  <conditionalFormatting sqref="P41:Q41">
    <cfRule type="expression" dxfId="330" priority="331" stopIfTrue="1">
      <formula>OR($E41="中１",$E41="中２",$E41="中３")</formula>
    </cfRule>
  </conditionalFormatting>
  <conditionalFormatting sqref="R41">
    <cfRule type="expression" dxfId="329" priority="330" stopIfTrue="1">
      <formula>AND(+OR($E41="中１",$E41="中２",$E41="中３"),$F41="男")</formula>
    </cfRule>
  </conditionalFormatting>
  <conditionalFormatting sqref="S41">
    <cfRule type="expression" dxfId="328" priority="329" stopIfTrue="1">
      <formula>AND(+OR($E41="中１",$E41="中２",$E41="中３"),$F41="女")</formula>
    </cfRule>
  </conditionalFormatting>
  <conditionalFormatting sqref="T41">
    <cfRule type="expression" dxfId="327" priority="328" stopIfTrue="1">
      <formula>AND(+OR($E41="高１",$E41="高２",$E41="高３"),$F41="男")</formula>
    </cfRule>
  </conditionalFormatting>
  <conditionalFormatting sqref="V41">
    <cfRule type="expression" dxfId="326" priority="327" stopIfTrue="1">
      <formula>AND(+OR($E41="高１",$E41="高２",$E41="高３"),$F41="男")</formula>
    </cfRule>
  </conditionalFormatting>
  <conditionalFormatting sqref="U41">
    <cfRule type="expression" dxfId="325" priority="326" stopIfTrue="1">
      <formula>AND(+OR($E41="高１",$E41="高２",$E41="高３"),$F41="女")</formula>
    </cfRule>
  </conditionalFormatting>
  <conditionalFormatting sqref="W41">
    <cfRule type="expression" dxfId="324" priority="325" stopIfTrue="1">
      <formula>AND(+OR($E41="高１",$E41="高２",$E41="高３"),$F41="女")</formula>
    </cfRule>
  </conditionalFormatting>
  <conditionalFormatting sqref="X41">
    <cfRule type="expression" dxfId="323" priority="324" stopIfTrue="1">
      <formula>AND($E41="一般",$F41="男")</formula>
    </cfRule>
  </conditionalFormatting>
  <conditionalFormatting sqref="Y41">
    <cfRule type="expression" dxfId="322" priority="323" stopIfTrue="1">
      <formula>AND($E41="一般",$F41="女")</formula>
    </cfRule>
  </conditionalFormatting>
  <conditionalFormatting sqref="Z41">
    <cfRule type="expression" dxfId="321" priority="322" stopIfTrue="1">
      <formula>AND($E41="一般",$F41="男")</formula>
    </cfRule>
  </conditionalFormatting>
  <conditionalFormatting sqref="AA41">
    <cfRule type="expression" dxfId="320" priority="321" stopIfTrue="1">
      <formula>AND($E41="一般",$F41="女")</formula>
    </cfRule>
  </conditionalFormatting>
  <conditionalFormatting sqref="H42">
    <cfRule type="expression" dxfId="319" priority="320" stopIfTrue="1">
      <formula>OR($E42="小３",$E42="小４")</formula>
    </cfRule>
  </conditionalFormatting>
  <conditionalFormatting sqref="J42">
    <cfRule type="expression" dxfId="318" priority="319" stopIfTrue="1">
      <formula>AND(+OR($E42="小１",$E42="小２"),$F42="男")</formula>
    </cfRule>
  </conditionalFormatting>
  <conditionalFormatting sqref="M42">
    <cfRule type="expression" dxfId="317" priority="318" stopIfTrue="1">
      <formula>AND(+OR($E42="小１",$E42="小２"),$F42="女")</formula>
    </cfRule>
  </conditionalFormatting>
  <conditionalFormatting sqref="I42">
    <cfRule type="expression" dxfId="316" priority="317" stopIfTrue="1">
      <formula>OR($E42="小５",$E42="小６")</formula>
    </cfRule>
  </conditionalFormatting>
  <conditionalFormatting sqref="G42">
    <cfRule type="expression" dxfId="315" priority="316" stopIfTrue="1">
      <formula>OR($E42="小１",$E42="小２")</formula>
    </cfRule>
  </conditionalFormatting>
  <conditionalFormatting sqref="K42">
    <cfRule type="expression" dxfId="314" priority="315" stopIfTrue="1">
      <formula>AND(+OR($E42="小３",$E42="小４"),$F42="男")</formula>
    </cfRule>
  </conditionalFormatting>
  <conditionalFormatting sqref="L42">
    <cfRule type="expression" dxfId="313" priority="314" stopIfTrue="1">
      <formula>AND(+OR($E42="小５",$E42="小６"),$F42="男")</formula>
    </cfRule>
  </conditionalFormatting>
  <conditionalFormatting sqref="N42">
    <cfRule type="expression" dxfId="312" priority="313" stopIfTrue="1">
      <formula>AND(+OR($E42="小３",$E42="小４"),$F42="女")</formula>
    </cfRule>
  </conditionalFormatting>
  <conditionalFormatting sqref="O42">
    <cfRule type="expression" dxfId="311" priority="312" stopIfTrue="1">
      <formula>AND(+OR($E42="小５",$E42="小６"),$F42="女")</formula>
    </cfRule>
  </conditionalFormatting>
  <conditionalFormatting sqref="P42:Q42">
    <cfRule type="expression" dxfId="310" priority="311" stopIfTrue="1">
      <formula>OR($E42="中１",$E42="中２",$E42="中３")</formula>
    </cfRule>
  </conditionalFormatting>
  <conditionalFormatting sqref="R42">
    <cfRule type="expression" dxfId="309" priority="310" stopIfTrue="1">
      <formula>AND(+OR($E42="中１",$E42="中２",$E42="中３"),$F42="男")</formula>
    </cfRule>
  </conditionalFormatting>
  <conditionalFormatting sqref="S42">
    <cfRule type="expression" dxfId="308" priority="309" stopIfTrue="1">
      <formula>AND(+OR($E42="中１",$E42="中２",$E42="中３"),$F42="女")</formula>
    </cfRule>
  </conditionalFormatting>
  <conditionalFormatting sqref="T42">
    <cfRule type="expression" dxfId="307" priority="308" stopIfTrue="1">
      <formula>AND(+OR($E42="高１",$E42="高２",$E42="高３"),$F42="男")</formula>
    </cfRule>
  </conditionalFormatting>
  <conditionalFormatting sqref="V42">
    <cfRule type="expression" dxfId="306" priority="307" stopIfTrue="1">
      <formula>AND(+OR($E42="高１",$E42="高２",$E42="高３"),$F42="男")</formula>
    </cfRule>
  </conditionalFormatting>
  <conditionalFormatting sqref="U42">
    <cfRule type="expression" dxfId="305" priority="306" stopIfTrue="1">
      <formula>AND(+OR($E42="高１",$E42="高２",$E42="高３"),$F42="女")</formula>
    </cfRule>
  </conditionalFormatting>
  <conditionalFormatting sqref="W42">
    <cfRule type="expression" dxfId="304" priority="305" stopIfTrue="1">
      <formula>AND(+OR($E42="高１",$E42="高２",$E42="高３"),$F42="女")</formula>
    </cfRule>
  </conditionalFormatting>
  <conditionalFormatting sqref="X42">
    <cfRule type="expression" dxfId="303" priority="304" stopIfTrue="1">
      <formula>AND($E42="一般",$F42="男")</formula>
    </cfRule>
  </conditionalFormatting>
  <conditionalFormatting sqref="Y42">
    <cfRule type="expression" dxfId="302" priority="303" stopIfTrue="1">
      <formula>AND($E42="一般",$F42="女")</formula>
    </cfRule>
  </conditionalFormatting>
  <conditionalFormatting sqref="Z42">
    <cfRule type="expression" dxfId="301" priority="302" stopIfTrue="1">
      <formula>AND($E42="一般",$F42="男")</formula>
    </cfRule>
  </conditionalFormatting>
  <conditionalFormatting sqref="AA42">
    <cfRule type="expression" dxfId="300" priority="301" stopIfTrue="1">
      <formula>AND($E42="一般",$F42="女")</formula>
    </cfRule>
  </conditionalFormatting>
  <conditionalFormatting sqref="H43">
    <cfRule type="expression" dxfId="299" priority="300" stopIfTrue="1">
      <formula>OR($E43="小３",$E43="小４")</formula>
    </cfRule>
  </conditionalFormatting>
  <conditionalFormatting sqref="J43">
    <cfRule type="expression" dxfId="298" priority="299" stopIfTrue="1">
      <formula>AND(+OR($E43="小１",$E43="小２"),$F43="男")</formula>
    </cfRule>
  </conditionalFormatting>
  <conditionalFormatting sqref="M43">
    <cfRule type="expression" dxfId="297" priority="298" stopIfTrue="1">
      <formula>AND(+OR($E43="小１",$E43="小２"),$F43="女")</formula>
    </cfRule>
  </conditionalFormatting>
  <conditionalFormatting sqref="I43">
    <cfRule type="expression" dxfId="296" priority="297" stopIfTrue="1">
      <formula>OR($E43="小５",$E43="小６")</formula>
    </cfRule>
  </conditionalFormatting>
  <conditionalFormatting sqref="G43">
    <cfRule type="expression" dxfId="295" priority="296" stopIfTrue="1">
      <formula>OR($E43="小１",$E43="小２")</formula>
    </cfRule>
  </conditionalFormatting>
  <conditionalFormatting sqref="K43">
    <cfRule type="expression" dxfId="294" priority="295" stopIfTrue="1">
      <formula>AND(+OR($E43="小３",$E43="小４"),$F43="男")</formula>
    </cfRule>
  </conditionalFormatting>
  <conditionalFormatting sqref="L43">
    <cfRule type="expression" dxfId="293" priority="294" stopIfTrue="1">
      <formula>AND(+OR($E43="小５",$E43="小６"),$F43="男")</formula>
    </cfRule>
  </conditionalFormatting>
  <conditionalFormatting sqref="N43">
    <cfRule type="expression" dxfId="292" priority="293" stopIfTrue="1">
      <formula>AND(+OR($E43="小３",$E43="小４"),$F43="女")</formula>
    </cfRule>
  </conditionalFormatting>
  <conditionalFormatting sqref="O43">
    <cfRule type="expression" dxfId="291" priority="292" stopIfTrue="1">
      <formula>AND(+OR($E43="小５",$E43="小６"),$F43="女")</formula>
    </cfRule>
  </conditionalFormatting>
  <conditionalFormatting sqref="P43:Q43">
    <cfRule type="expression" dxfId="290" priority="291" stopIfTrue="1">
      <formula>OR($E43="中１",$E43="中２",$E43="中３")</formula>
    </cfRule>
  </conditionalFormatting>
  <conditionalFormatting sqref="R43">
    <cfRule type="expression" dxfId="289" priority="290" stopIfTrue="1">
      <formula>AND(+OR($E43="中１",$E43="中２",$E43="中３"),$F43="男")</formula>
    </cfRule>
  </conditionalFormatting>
  <conditionalFormatting sqref="S43">
    <cfRule type="expression" dxfId="288" priority="289" stopIfTrue="1">
      <formula>AND(+OR($E43="中１",$E43="中２",$E43="中３"),$F43="女")</formula>
    </cfRule>
  </conditionalFormatting>
  <conditionalFormatting sqref="T43">
    <cfRule type="expression" dxfId="287" priority="288" stopIfTrue="1">
      <formula>AND(+OR($E43="高１",$E43="高２",$E43="高３"),$F43="男")</formula>
    </cfRule>
  </conditionalFormatting>
  <conditionalFormatting sqref="V43">
    <cfRule type="expression" dxfId="286" priority="287" stopIfTrue="1">
      <formula>AND(+OR($E43="高１",$E43="高２",$E43="高３"),$F43="男")</formula>
    </cfRule>
  </conditionalFormatting>
  <conditionalFormatting sqref="U43">
    <cfRule type="expression" dxfId="285" priority="286" stopIfTrue="1">
      <formula>AND(+OR($E43="高１",$E43="高２",$E43="高３"),$F43="女")</formula>
    </cfRule>
  </conditionalFormatting>
  <conditionalFormatting sqref="W43">
    <cfRule type="expression" dxfId="284" priority="285" stopIfTrue="1">
      <formula>AND(+OR($E43="高１",$E43="高２",$E43="高３"),$F43="女")</formula>
    </cfRule>
  </conditionalFormatting>
  <conditionalFormatting sqref="X43">
    <cfRule type="expression" dxfId="283" priority="284" stopIfTrue="1">
      <formula>AND($E43="一般",$F43="男")</formula>
    </cfRule>
  </conditionalFormatting>
  <conditionalFormatting sqref="Y43">
    <cfRule type="expression" dxfId="282" priority="283" stopIfTrue="1">
      <formula>AND($E43="一般",$F43="女")</formula>
    </cfRule>
  </conditionalFormatting>
  <conditionalFormatting sqref="Z43">
    <cfRule type="expression" dxfId="281" priority="282" stopIfTrue="1">
      <formula>AND($E43="一般",$F43="男")</formula>
    </cfRule>
  </conditionalFormatting>
  <conditionalFormatting sqref="AA43">
    <cfRule type="expression" dxfId="280" priority="281" stopIfTrue="1">
      <formula>AND($E43="一般",$F43="女")</formula>
    </cfRule>
  </conditionalFormatting>
  <conditionalFormatting sqref="H44">
    <cfRule type="expression" dxfId="279" priority="280" stopIfTrue="1">
      <formula>OR($E44="小３",$E44="小４")</formula>
    </cfRule>
  </conditionalFormatting>
  <conditionalFormatting sqref="J44">
    <cfRule type="expression" dxfId="278" priority="279" stopIfTrue="1">
      <formula>AND(+OR($E44="小１",$E44="小２"),$F44="男")</formula>
    </cfRule>
  </conditionalFormatting>
  <conditionalFormatting sqref="M44">
    <cfRule type="expression" dxfId="277" priority="278" stopIfTrue="1">
      <formula>AND(+OR($E44="小１",$E44="小２"),$F44="女")</formula>
    </cfRule>
  </conditionalFormatting>
  <conditionalFormatting sqref="I44">
    <cfRule type="expression" dxfId="276" priority="277" stopIfTrue="1">
      <formula>OR($E44="小５",$E44="小６")</formula>
    </cfRule>
  </conditionalFormatting>
  <conditionalFormatting sqref="G44">
    <cfRule type="expression" dxfId="275" priority="276" stopIfTrue="1">
      <formula>OR($E44="小１",$E44="小２")</formula>
    </cfRule>
  </conditionalFormatting>
  <conditionalFormatting sqref="K44">
    <cfRule type="expression" dxfId="274" priority="275" stopIfTrue="1">
      <formula>AND(+OR($E44="小３",$E44="小４"),$F44="男")</formula>
    </cfRule>
  </conditionalFormatting>
  <conditionalFormatting sqref="L44">
    <cfRule type="expression" dxfId="273" priority="274" stopIfTrue="1">
      <formula>AND(+OR($E44="小５",$E44="小６"),$F44="男")</formula>
    </cfRule>
  </conditionalFormatting>
  <conditionalFormatting sqref="N44">
    <cfRule type="expression" dxfId="272" priority="273" stopIfTrue="1">
      <formula>AND(+OR($E44="小３",$E44="小４"),$F44="女")</formula>
    </cfRule>
  </conditionalFormatting>
  <conditionalFormatting sqref="O44">
    <cfRule type="expression" dxfId="271" priority="272" stopIfTrue="1">
      <formula>AND(+OR($E44="小５",$E44="小６"),$F44="女")</formula>
    </cfRule>
  </conditionalFormatting>
  <conditionalFormatting sqref="P44:Q44">
    <cfRule type="expression" dxfId="270" priority="271" stopIfTrue="1">
      <formula>OR($E44="中１",$E44="中２",$E44="中３")</formula>
    </cfRule>
  </conditionalFormatting>
  <conditionalFormatting sqref="R44">
    <cfRule type="expression" dxfId="269" priority="270" stopIfTrue="1">
      <formula>AND(+OR($E44="中１",$E44="中２",$E44="中３"),$F44="男")</formula>
    </cfRule>
  </conditionalFormatting>
  <conditionalFormatting sqref="S44">
    <cfRule type="expression" dxfId="268" priority="269" stopIfTrue="1">
      <formula>AND(+OR($E44="中１",$E44="中２",$E44="中３"),$F44="女")</formula>
    </cfRule>
  </conditionalFormatting>
  <conditionalFormatting sqref="T44">
    <cfRule type="expression" dxfId="267" priority="268" stopIfTrue="1">
      <formula>AND(+OR($E44="高１",$E44="高２",$E44="高３"),$F44="男")</formula>
    </cfRule>
  </conditionalFormatting>
  <conditionalFormatting sqref="V44">
    <cfRule type="expression" dxfId="266" priority="267" stopIfTrue="1">
      <formula>AND(+OR($E44="高１",$E44="高２",$E44="高３"),$F44="男")</formula>
    </cfRule>
  </conditionalFormatting>
  <conditionalFormatting sqref="U44">
    <cfRule type="expression" dxfId="265" priority="266" stopIfTrue="1">
      <formula>AND(+OR($E44="高１",$E44="高２",$E44="高３"),$F44="女")</formula>
    </cfRule>
  </conditionalFormatting>
  <conditionalFormatting sqref="W44">
    <cfRule type="expression" dxfId="264" priority="265" stopIfTrue="1">
      <formula>AND(+OR($E44="高１",$E44="高２",$E44="高３"),$F44="女")</formula>
    </cfRule>
  </conditionalFormatting>
  <conditionalFormatting sqref="X44">
    <cfRule type="expression" dxfId="263" priority="264" stopIfTrue="1">
      <formula>AND($E44="一般",$F44="男")</formula>
    </cfRule>
  </conditionalFormatting>
  <conditionalFormatting sqref="Y44">
    <cfRule type="expression" dxfId="262" priority="263" stopIfTrue="1">
      <formula>AND($E44="一般",$F44="女")</formula>
    </cfRule>
  </conditionalFormatting>
  <conditionalFormatting sqref="Z44">
    <cfRule type="expression" dxfId="261" priority="262" stopIfTrue="1">
      <formula>AND($E44="一般",$F44="男")</formula>
    </cfRule>
  </conditionalFormatting>
  <conditionalFormatting sqref="AA44">
    <cfRule type="expression" dxfId="260" priority="261" stopIfTrue="1">
      <formula>AND($E44="一般",$F44="女")</formula>
    </cfRule>
  </conditionalFormatting>
  <conditionalFormatting sqref="H45">
    <cfRule type="expression" dxfId="259" priority="260" stopIfTrue="1">
      <formula>OR($E45="小３",$E45="小４")</formula>
    </cfRule>
  </conditionalFormatting>
  <conditionalFormatting sqref="J45">
    <cfRule type="expression" dxfId="258" priority="259" stopIfTrue="1">
      <formula>AND(+OR($E45="小１",$E45="小２"),$F45="男")</formula>
    </cfRule>
  </conditionalFormatting>
  <conditionalFormatting sqref="M45">
    <cfRule type="expression" dxfId="257" priority="258" stopIfTrue="1">
      <formula>AND(+OR($E45="小１",$E45="小２"),$F45="女")</formula>
    </cfRule>
  </conditionalFormatting>
  <conditionalFormatting sqref="I45">
    <cfRule type="expression" dxfId="256" priority="257" stopIfTrue="1">
      <formula>OR($E45="小５",$E45="小６")</formula>
    </cfRule>
  </conditionalFormatting>
  <conditionalFormatting sqref="G45">
    <cfRule type="expression" dxfId="255" priority="256" stopIfTrue="1">
      <formula>OR($E45="小１",$E45="小２")</formula>
    </cfRule>
  </conditionalFormatting>
  <conditionalFormatting sqref="K45">
    <cfRule type="expression" dxfId="254" priority="255" stopIfTrue="1">
      <formula>AND(+OR($E45="小３",$E45="小４"),$F45="男")</formula>
    </cfRule>
  </conditionalFormatting>
  <conditionalFormatting sqref="L45">
    <cfRule type="expression" dxfId="253" priority="254" stopIfTrue="1">
      <formula>AND(+OR($E45="小５",$E45="小６"),$F45="男")</formula>
    </cfRule>
  </conditionalFormatting>
  <conditionalFormatting sqref="N45">
    <cfRule type="expression" dxfId="252" priority="253" stopIfTrue="1">
      <formula>AND(+OR($E45="小３",$E45="小４"),$F45="女")</formula>
    </cfRule>
  </conditionalFormatting>
  <conditionalFormatting sqref="O45">
    <cfRule type="expression" dxfId="251" priority="252" stopIfTrue="1">
      <formula>AND(+OR($E45="小５",$E45="小６"),$F45="女")</formula>
    </cfRule>
  </conditionalFormatting>
  <conditionalFormatting sqref="P45:Q45">
    <cfRule type="expression" dxfId="250" priority="251" stopIfTrue="1">
      <formula>OR($E45="中１",$E45="中２",$E45="中３")</formula>
    </cfRule>
  </conditionalFormatting>
  <conditionalFormatting sqref="R45">
    <cfRule type="expression" dxfId="249" priority="250" stopIfTrue="1">
      <formula>AND(+OR($E45="中１",$E45="中２",$E45="中３"),$F45="男")</formula>
    </cfRule>
  </conditionalFormatting>
  <conditionalFormatting sqref="S45">
    <cfRule type="expression" dxfId="248" priority="249" stopIfTrue="1">
      <formula>AND(+OR($E45="中１",$E45="中２",$E45="中３"),$F45="女")</formula>
    </cfRule>
  </conditionalFormatting>
  <conditionalFormatting sqref="T45">
    <cfRule type="expression" dxfId="247" priority="248" stopIfTrue="1">
      <formula>AND(+OR($E45="高１",$E45="高２",$E45="高３"),$F45="男")</formula>
    </cfRule>
  </conditionalFormatting>
  <conditionalFormatting sqref="V45">
    <cfRule type="expression" dxfId="246" priority="247" stopIfTrue="1">
      <formula>AND(+OR($E45="高１",$E45="高２",$E45="高３"),$F45="男")</formula>
    </cfRule>
  </conditionalFormatting>
  <conditionalFormatting sqref="U45">
    <cfRule type="expression" dxfId="245" priority="246" stopIfTrue="1">
      <formula>AND(+OR($E45="高１",$E45="高２",$E45="高３"),$F45="女")</formula>
    </cfRule>
  </conditionalFormatting>
  <conditionalFormatting sqref="W45">
    <cfRule type="expression" dxfId="244" priority="245" stopIfTrue="1">
      <formula>AND(+OR($E45="高１",$E45="高２",$E45="高３"),$F45="女")</formula>
    </cfRule>
  </conditionalFormatting>
  <conditionalFormatting sqref="X45">
    <cfRule type="expression" dxfId="243" priority="244" stopIfTrue="1">
      <formula>AND($E45="一般",$F45="男")</formula>
    </cfRule>
  </conditionalFormatting>
  <conditionalFormatting sqref="Y45">
    <cfRule type="expression" dxfId="242" priority="243" stopIfTrue="1">
      <formula>AND($E45="一般",$F45="女")</formula>
    </cfRule>
  </conditionalFormatting>
  <conditionalFormatting sqref="Z45">
    <cfRule type="expression" dxfId="241" priority="242" stopIfTrue="1">
      <formula>AND($E45="一般",$F45="男")</formula>
    </cfRule>
  </conditionalFormatting>
  <conditionalFormatting sqref="AA45">
    <cfRule type="expression" dxfId="240" priority="241" stopIfTrue="1">
      <formula>AND($E45="一般",$F45="女")</formula>
    </cfRule>
  </conditionalFormatting>
  <conditionalFormatting sqref="H46">
    <cfRule type="expression" dxfId="239" priority="240" stopIfTrue="1">
      <formula>OR($E46="小３",$E46="小４")</formula>
    </cfRule>
  </conditionalFormatting>
  <conditionalFormatting sqref="J46">
    <cfRule type="expression" dxfId="238" priority="239" stopIfTrue="1">
      <formula>AND(+OR($E46="小１",$E46="小２"),$F46="男")</formula>
    </cfRule>
  </conditionalFormatting>
  <conditionalFormatting sqref="M46">
    <cfRule type="expression" dxfId="237" priority="238" stopIfTrue="1">
      <formula>AND(+OR($E46="小１",$E46="小２"),$F46="女")</formula>
    </cfRule>
  </conditionalFormatting>
  <conditionalFormatting sqref="I46">
    <cfRule type="expression" dxfId="236" priority="237" stopIfTrue="1">
      <formula>OR($E46="小５",$E46="小６")</formula>
    </cfRule>
  </conditionalFormatting>
  <conditionalFormatting sqref="G46">
    <cfRule type="expression" dxfId="235" priority="236" stopIfTrue="1">
      <formula>OR($E46="小１",$E46="小２")</formula>
    </cfRule>
  </conditionalFormatting>
  <conditionalFormatting sqref="K46">
    <cfRule type="expression" dxfId="234" priority="235" stopIfTrue="1">
      <formula>AND(+OR($E46="小３",$E46="小４"),$F46="男")</formula>
    </cfRule>
  </conditionalFormatting>
  <conditionalFormatting sqref="L46">
    <cfRule type="expression" dxfId="233" priority="234" stopIfTrue="1">
      <formula>AND(+OR($E46="小５",$E46="小６"),$F46="男")</formula>
    </cfRule>
  </conditionalFormatting>
  <conditionalFormatting sqref="N46">
    <cfRule type="expression" dxfId="232" priority="233" stopIfTrue="1">
      <formula>AND(+OR($E46="小３",$E46="小４"),$F46="女")</formula>
    </cfRule>
  </conditionalFormatting>
  <conditionalFormatting sqref="O46">
    <cfRule type="expression" dxfId="231" priority="232" stopIfTrue="1">
      <formula>AND(+OR($E46="小５",$E46="小６"),$F46="女")</formula>
    </cfRule>
  </conditionalFormatting>
  <conditionalFormatting sqref="P46:Q46">
    <cfRule type="expression" dxfId="230" priority="231" stopIfTrue="1">
      <formula>OR($E46="中１",$E46="中２",$E46="中３")</formula>
    </cfRule>
  </conditionalFormatting>
  <conditionalFormatting sqref="R46">
    <cfRule type="expression" dxfId="229" priority="230" stopIfTrue="1">
      <formula>AND(+OR($E46="中１",$E46="中２",$E46="中３"),$F46="男")</formula>
    </cfRule>
  </conditionalFormatting>
  <conditionalFormatting sqref="S46">
    <cfRule type="expression" dxfId="228" priority="229" stopIfTrue="1">
      <formula>AND(+OR($E46="中１",$E46="中２",$E46="中３"),$F46="女")</formula>
    </cfRule>
  </conditionalFormatting>
  <conditionalFormatting sqref="T46">
    <cfRule type="expression" dxfId="227" priority="228" stopIfTrue="1">
      <formula>AND(+OR($E46="高１",$E46="高２",$E46="高３"),$F46="男")</formula>
    </cfRule>
  </conditionalFormatting>
  <conditionalFormatting sqref="V46">
    <cfRule type="expression" dxfId="226" priority="227" stopIfTrue="1">
      <formula>AND(+OR($E46="高１",$E46="高２",$E46="高３"),$F46="男")</formula>
    </cfRule>
  </conditionalFormatting>
  <conditionalFormatting sqref="U46">
    <cfRule type="expression" dxfId="225" priority="226" stopIfTrue="1">
      <formula>AND(+OR($E46="高１",$E46="高２",$E46="高３"),$F46="女")</formula>
    </cfRule>
  </conditionalFormatting>
  <conditionalFormatting sqref="W46">
    <cfRule type="expression" dxfId="224" priority="225" stopIfTrue="1">
      <formula>AND(+OR($E46="高１",$E46="高２",$E46="高３"),$F46="女")</formula>
    </cfRule>
  </conditionalFormatting>
  <conditionalFormatting sqref="X46">
    <cfRule type="expression" dxfId="223" priority="224" stopIfTrue="1">
      <formula>AND($E46="一般",$F46="男")</formula>
    </cfRule>
  </conditionalFormatting>
  <conditionalFormatting sqref="Y46">
    <cfRule type="expression" dxfId="222" priority="223" stopIfTrue="1">
      <formula>AND($E46="一般",$F46="女")</formula>
    </cfRule>
  </conditionalFormatting>
  <conditionalFormatting sqref="Z46">
    <cfRule type="expression" dxfId="221" priority="222" stopIfTrue="1">
      <formula>AND($E46="一般",$F46="男")</formula>
    </cfRule>
  </conditionalFormatting>
  <conditionalFormatting sqref="AA46">
    <cfRule type="expression" dxfId="220" priority="221" stopIfTrue="1">
      <formula>AND($E46="一般",$F46="女")</formula>
    </cfRule>
  </conditionalFormatting>
  <conditionalFormatting sqref="H47">
    <cfRule type="expression" dxfId="219" priority="220" stopIfTrue="1">
      <formula>OR($E47="小３",$E47="小４")</formula>
    </cfRule>
  </conditionalFormatting>
  <conditionalFormatting sqref="J47">
    <cfRule type="expression" dxfId="218" priority="219" stopIfTrue="1">
      <formula>AND(+OR($E47="小１",$E47="小２"),$F47="男")</formula>
    </cfRule>
  </conditionalFormatting>
  <conditionalFormatting sqref="M47">
    <cfRule type="expression" dxfId="217" priority="218" stopIfTrue="1">
      <formula>AND(+OR($E47="小１",$E47="小２"),$F47="女")</formula>
    </cfRule>
  </conditionalFormatting>
  <conditionalFormatting sqref="I47">
    <cfRule type="expression" dxfId="216" priority="217" stopIfTrue="1">
      <formula>OR($E47="小５",$E47="小６")</formula>
    </cfRule>
  </conditionalFormatting>
  <conditionalFormatting sqref="G47">
    <cfRule type="expression" dxfId="215" priority="216" stopIfTrue="1">
      <formula>OR($E47="小１",$E47="小２")</formula>
    </cfRule>
  </conditionalFormatting>
  <conditionalFormatting sqref="K47">
    <cfRule type="expression" dxfId="214" priority="215" stopIfTrue="1">
      <formula>AND(+OR($E47="小３",$E47="小４"),$F47="男")</formula>
    </cfRule>
  </conditionalFormatting>
  <conditionalFormatting sqref="L47">
    <cfRule type="expression" dxfId="213" priority="214" stopIfTrue="1">
      <formula>AND(+OR($E47="小５",$E47="小６"),$F47="男")</formula>
    </cfRule>
  </conditionalFormatting>
  <conditionalFormatting sqref="N47">
    <cfRule type="expression" dxfId="212" priority="213" stopIfTrue="1">
      <formula>AND(+OR($E47="小３",$E47="小４"),$F47="女")</formula>
    </cfRule>
  </conditionalFormatting>
  <conditionalFormatting sqref="O47">
    <cfRule type="expression" dxfId="211" priority="212" stopIfTrue="1">
      <formula>AND(+OR($E47="小５",$E47="小６"),$F47="女")</formula>
    </cfRule>
  </conditionalFormatting>
  <conditionalFormatting sqref="P47:Q47">
    <cfRule type="expression" dxfId="210" priority="211" stopIfTrue="1">
      <formula>OR($E47="中１",$E47="中２",$E47="中３")</formula>
    </cfRule>
  </conditionalFormatting>
  <conditionalFormatting sqref="R47">
    <cfRule type="expression" dxfId="209" priority="210" stopIfTrue="1">
      <formula>AND(+OR($E47="中１",$E47="中２",$E47="中３"),$F47="男")</formula>
    </cfRule>
  </conditionalFormatting>
  <conditionalFormatting sqref="S47">
    <cfRule type="expression" dxfId="208" priority="209" stopIfTrue="1">
      <formula>AND(+OR($E47="中１",$E47="中２",$E47="中３"),$F47="女")</formula>
    </cfRule>
  </conditionalFormatting>
  <conditionalFormatting sqref="T47">
    <cfRule type="expression" dxfId="207" priority="208" stopIfTrue="1">
      <formula>AND(+OR($E47="高１",$E47="高２",$E47="高３"),$F47="男")</formula>
    </cfRule>
  </conditionalFormatting>
  <conditionalFormatting sqref="V47">
    <cfRule type="expression" dxfId="206" priority="207" stopIfTrue="1">
      <formula>AND(+OR($E47="高１",$E47="高２",$E47="高３"),$F47="男")</formula>
    </cfRule>
  </conditionalFormatting>
  <conditionalFormatting sqref="U47">
    <cfRule type="expression" dxfId="205" priority="206" stopIfTrue="1">
      <formula>AND(+OR($E47="高１",$E47="高２",$E47="高３"),$F47="女")</formula>
    </cfRule>
  </conditionalFormatting>
  <conditionalFormatting sqref="W47">
    <cfRule type="expression" dxfId="204" priority="205" stopIfTrue="1">
      <formula>AND(+OR($E47="高１",$E47="高２",$E47="高３"),$F47="女")</formula>
    </cfRule>
  </conditionalFormatting>
  <conditionalFormatting sqref="X47">
    <cfRule type="expression" dxfId="203" priority="204" stopIfTrue="1">
      <formula>AND($E47="一般",$F47="男")</formula>
    </cfRule>
  </conditionalFormatting>
  <conditionalFormatting sqref="Y47">
    <cfRule type="expression" dxfId="202" priority="203" stopIfTrue="1">
      <formula>AND($E47="一般",$F47="女")</formula>
    </cfRule>
  </conditionalFormatting>
  <conditionalFormatting sqref="Z47">
    <cfRule type="expression" dxfId="201" priority="202" stopIfTrue="1">
      <formula>AND($E47="一般",$F47="男")</formula>
    </cfRule>
  </conditionalFormatting>
  <conditionalFormatting sqref="AA47">
    <cfRule type="expression" dxfId="200" priority="201" stopIfTrue="1">
      <formula>AND($E47="一般",$F47="女")</formula>
    </cfRule>
  </conditionalFormatting>
  <conditionalFormatting sqref="H48">
    <cfRule type="expression" dxfId="199" priority="200" stopIfTrue="1">
      <formula>OR($E48="小３",$E48="小４")</formula>
    </cfRule>
  </conditionalFormatting>
  <conditionalFormatting sqref="J48">
    <cfRule type="expression" dxfId="198" priority="199" stopIfTrue="1">
      <formula>AND(+OR($E48="小１",$E48="小２"),$F48="男")</formula>
    </cfRule>
  </conditionalFormatting>
  <conditionalFormatting sqref="M48">
    <cfRule type="expression" dxfId="197" priority="198" stopIfTrue="1">
      <formula>AND(+OR($E48="小１",$E48="小２"),$F48="女")</formula>
    </cfRule>
  </conditionalFormatting>
  <conditionalFormatting sqref="I48">
    <cfRule type="expression" dxfId="196" priority="197" stopIfTrue="1">
      <formula>OR($E48="小５",$E48="小６")</formula>
    </cfRule>
  </conditionalFormatting>
  <conditionalFormatting sqref="G48">
    <cfRule type="expression" dxfId="195" priority="196" stopIfTrue="1">
      <formula>OR($E48="小１",$E48="小２")</formula>
    </cfRule>
  </conditionalFormatting>
  <conditionalFormatting sqref="K48">
    <cfRule type="expression" dxfId="194" priority="195" stopIfTrue="1">
      <formula>AND(+OR($E48="小３",$E48="小４"),$F48="男")</formula>
    </cfRule>
  </conditionalFormatting>
  <conditionalFormatting sqref="L48">
    <cfRule type="expression" dxfId="193" priority="194" stopIfTrue="1">
      <formula>AND(+OR($E48="小５",$E48="小６"),$F48="男")</formula>
    </cfRule>
  </conditionalFormatting>
  <conditionalFormatting sqref="N48">
    <cfRule type="expression" dxfId="192" priority="193" stopIfTrue="1">
      <formula>AND(+OR($E48="小３",$E48="小４"),$F48="女")</formula>
    </cfRule>
  </conditionalFormatting>
  <conditionalFormatting sqref="O48">
    <cfRule type="expression" dxfId="191" priority="192" stopIfTrue="1">
      <formula>AND(+OR($E48="小５",$E48="小６"),$F48="女")</formula>
    </cfRule>
  </conditionalFormatting>
  <conditionalFormatting sqref="P48:Q48">
    <cfRule type="expression" dxfId="190" priority="191" stopIfTrue="1">
      <formula>OR($E48="中１",$E48="中２",$E48="中３")</formula>
    </cfRule>
  </conditionalFormatting>
  <conditionalFormatting sqref="R48">
    <cfRule type="expression" dxfId="189" priority="190" stopIfTrue="1">
      <formula>AND(+OR($E48="中１",$E48="中２",$E48="中３"),$F48="男")</formula>
    </cfRule>
  </conditionalFormatting>
  <conditionalFormatting sqref="S48">
    <cfRule type="expression" dxfId="188" priority="189" stopIfTrue="1">
      <formula>AND(+OR($E48="中１",$E48="中２",$E48="中３"),$F48="女")</formula>
    </cfRule>
  </conditionalFormatting>
  <conditionalFormatting sqref="T48">
    <cfRule type="expression" dxfId="187" priority="188" stopIfTrue="1">
      <formula>AND(+OR($E48="高１",$E48="高２",$E48="高３"),$F48="男")</formula>
    </cfRule>
  </conditionalFormatting>
  <conditionalFormatting sqref="V48">
    <cfRule type="expression" dxfId="186" priority="187" stopIfTrue="1">
      <formula>AND(+OR($E48="高１",$E48="高２",$E48="高３"),$F48="男")</formula>
    </cfRule>
  </conditionalFormatting>
  <conditionalFormatting sqref="U48">
    <cfRule type="expression" dxfId="185" priority="186" stopIfTrue="1">
      <formula>AND(+OR($E48="高１",$E48="高２",$E48="高３"),$F48="女")</formula>
    </cfRule>
  </conditionalFormatting>
  <conditionalFormatting sqref="W48">
    <cfRule type="expression" dxfId="184" priority="185" stopIfTrue="1">
      <formula>AND(+OR($E48="高１",$E48="高２",$E48="高３"),$F48="女")</formula>
    </cfRule>
  </conditionalFormatting>
  <conditionalFormatting sqref="X48">
    <cfRule type="expression" dxfId="183" priority="184" stopIfTrue="1">
      <formula>AND($E48="一般",$F48="男")</formula>
    </cfRule>
  </conditionalFormatting>
  <conditionalFormatting sqref="Y48">
    <cfRule type="expression" dxfId="182" priority="183" stopIfTrue="1">
      <formula>AND($E48="一般",$F48="女")</formula>
    </cfRule>
  </conditionalFormatting>
  <conditionalFormatting sqref="Z48">
    <cfRule type="expression" dxfId="181" priority="182" stopIfTrue="1">
      <formula>AND($E48="一般",$F48="男")</formula>
    </cfRule>
  </conditionalFormatting>
  <conditionalFormatting sqref="AA48">
    <cfRule type="expression" dxfId="180" priority="181" stopIfTrue="1">
      <formula>AND($E48="一般",$F48="女")</formula>
    </cfRule>
  </conditionalFormatting>
  <conditionalFormatting sqref="H49">
    <cfRule type="expression" dxfId="179" priority="180" stopIfTrue="1">
      <formula>OR($E49="小３",$E49="小４")</formula>
    </cfRule>
  </conditionalFormatting>
  <conditionalFormatting sqref="J49">
    <cfRule type="expression" dxfId="178" priority="179" stopIfTrue="1">
      <formula>AND(+OR($E49="小１",$E49="小２"),$F49="男")</formula>
    </cfRule>
  </conditionalFormatting>
  <conditionalFormatting sqref="M49">
    <cfRule type="expression" dxfId="177" priority="178" stopIfTrue="1">
      <formula>AND(+OR($E49="小１",$E49="小２"),$F49="女")</formula>
    </cfRule>
  </conditionalFormatting>
  <conditionalFormatting sqref="I49">
    <cfRule type="expression" dxfId="176" priority="177" stopIfTrue="1">
      <formula>OR($E49="小５",$E49="小６")</formula>
    </cfRule>
  </conditionalFormatting>
  <conditionalFormatting sqref="G49">
    <cfRule type="expression" dxfId="175" priority="176" stopIfTrue="1">
      <formula>OR($E49="小１",$E49="小２")</formula>
    </cfRule>
  </conditionalFormatting>
  <conditionalFormatting sqref="K49">
    <cfRule type="expression" dxfId="174" priority="175" stopIfTrue="1">
      <formula>AND(+OR($E49="小３",$E49="小４"),$F49="男")</formula>
    </cfRule>
  </conditionalFormatting>
  <conditionalFormatting sqref="L49">
    <cfRule type="expression" dxfId="173" priority="174" stopIfTrue="1">
      <formula>AND(+OR($E49="小５",$E49="小６"),$F49="男")</formula>
    </cfRule>
  </conditionalFormatting>
  <conditionalFormatting sqref="N49">
    <cfRule type="expression" dxfId="172" priority="173" stopIfTrue="1">
      <formula>AND(+OR($E49="小３",$E49="小４"),$F49="女")</formula>
    </cfRule>
  </conditionalFormatting>
  <conditionalFormatting sqref="O49">
    <cfRule type="expression" dxfId="171" priority="172" stopIfTrue="1">
      <formula>AND(+OR($E49="小５",$E49="小６"),$F49="女")</formula>
    </cfRule>
  </conditionalFormatting>
  <conditionalFormatting sqref="P49:Q49">
    <cfRule type="expression" dxfId="170" priority="171" stopIfTrue="1">
      <formula>OR($E49="中１",$E49="中２",$E49="中３")</formula>
    </cfRule>
  </conditionalFormatting>
  <conditionalFormatting sqref="R49">
    <cfRule type="expression" dxfId="169" priority="170" stopIfTrue="1">
      <formula>AND(+OR($E49="中１",$E49="中２",$E49="中３"),$F49="男")</formula>
    </cfRule>
  </conditionalFormatting>
  <conditionalFormatting sqref="S49">
    <cfRule type="expression" dxfId="168" priority="169" stopIfTrue="1">
      <formula>AND(+OR($E49="中１",$E49="中２",$E49="中３"),$F49="女")</formula>
    </cfRule>
  </conditionalFormatting>
  <conditionalFormatting sqref="T49">
    <cfRule type="expression" dxfId="167" priority="168" stopIfTrue="1">
      <formula>AND(+OR($E49="高１",$E49="高２",$E49="高３"),$F49="男")</formula>
    </cfRule>
  </conditionalFormatting>
  <conditionalFormatting sqref="V49">
    <cfRule type="expression" dxfId="166" priority="167" stopIfTrue="1">
      <formula>AND(+OR($E49="高１",$E49="高２",$E49="高３"),$F49="男")</formula>
    </cfRule>
  </conditionalFormatting>
  <conditionalFormatting sqref="U49">
    <cfRule type="expression" dxfId="165" priority="166" stopIfTrue="1">
      <formula>AND(+OR($E49="高１",$E49="高２",$E49="高３"),$F49="女")</formula>
    </cfRule>
  </conditionalFormatting>
  <conditionalFormatting sqref="W49">
    <cfRule type="expression" dxfId="164" priority="165" stopIfTrue="1">
      <formula>AND(+OR($E49="高１",$E49="高２",$E49="高３"),$F49="女")</formula>
    </cfRule>
  </conditionalFormatting>
  <conditionalFormatting sqref="X49">
    <cfRule type="expression" dxfId="163" priority="164" stopIfTrue="1">
      <formula>AND($E49="一般",$F49="男")</formula>
    </cfRule>
  </conditionalFormatting>
  <conditionalFormatting sqref="Y49">
    <cfRule type="expression" dxfId="162" priority="163" stopIfTrue="1">
      <formula>AND($E49="一般",$F49="女")</formula>
    </cfRule>
  </conditionalFormatting>
  <conditionalFormatting sqref="Z49">
    <cfRule type="expression" dxfId="161" priority="162" stopIfTrue="1">
      <formula>AND($E49="一般",$F49="男")</formula>
    </cfRule>
  </conditionalFormatting>
  <conditionalFormatting sqref="AA49">
    <cfRule type="expression" dxfId="160" priority="161" stopIfTrue="1">
      <formula>AND($E49="一般",$F49="女")</formula>
    </cfRule>
  </conditionalFormatting>
  <conditionalFormatting sqref="H50">
    <cfRule type="expression" dxfId="159" priority="160" stopIfTrue="1">
      <formula>OR($E50="小３",$E50="小４")</formula>
    </cfRule>
  </conditionalFormatting>
  <conditionalFormatting sqref="J50">
    <cfRule type="expression" dxfId="158" priority="159" stopIfTrue="1">
      <formula>AND(+OR($E50="小１",$E50="小２"),$F50="男")</formula>
    </cfRule>
  </conditionalFormatting>
  <conditionalFormatting sqref="M50">
    <cfRule type="expression" dxfId="157" priority="158" stopIfTrue="1">
      <formula>AND(+OR($E50="小１",$E50="小２"),$F50="女")</formula>
    </cfRule>
  </conditionalFormatting>
  <conditionalFormatting sqref="I50">
    <cfRule type="expression" dxfId="156" priority="157" stopIfTrue="1">
      <formula>OR($E50="小５",$E50="小６")</formula>
    </cfRule>
  </conditionalFormatting>
  <conditionalFormatting sqref="G50">
    <cfRule type="expression" dxfId="155" priority="156" stopIfTrue="1">
      <formula>OR($E50="小１",$E50="小２")</formula>
    </cfRule>
  </conditionalFormatting>
  <conditionalFormatting sqref="K50">
    <cfRule type="expression" dxfId="154" priority="155" stopIfTrue="1">
      <formula>AND(+OR($E50="小３",$E50="小４"),$F50="男")</formula>
    </cfRule>
  </conditionalFormatting>
  <conditionalFormatting sqref="L50">
    <cfRule type="expression" dxfId="153" priority="154" stopIfTrue="1">
      <formula>AND(+OR($E50="小５",$E50="小６"),$F50="男")</formula>
    </cfRule>
  </conditionalFormatting>
  <conditionalFormatting sqref="N50">
    <cfRule type="expression" dxfId="152" priority="153" stopIfTrue="1">
      <formula>AND(+OR($E50="小３",$E50="小４"),$F50="女")</formula>
    </cfRule>
  </conditionalFormatting>
  <conditionalFormatting sqref="O50">
    <cfRule type="expression" dxfId="151" priority="152" stopIfTrue="1">
      <formula>AND(+OR($E50="小５",$E50="小６"),$F50="女")</formula>
    </cfRule>
  </conditionalFormatting>
  <conditionalFormatting sqref="P50:Q50">
    <cfRule type="expression" dxfId="150" priority="151" stopIfTrue="1">
      <formula>OR($E50="中１",$E50="中２",$E50="中３")</formula>
    </cfRule>
  </conditionalFormatting>
  <conditionalFormatting sqref="R50">
    <cfRule type="expression" dxfId="149" priority="150" stopIfTrue="1">
      <formula>AND(+OR($E50="中１",$E50="中２",$E50="中３"),$F50="男")</formula>
    </cfRule>
  </conditionalFormatting>
  <conditionalFormatting sqref="S50">
    <cfRule type="expression" dxfId="148" priority="149" stopIfTrue="1">
      <formula>AND(+OR($E50="中１",$E50="中２",$E50="中３"),$F50="女")</formula>
    </cfRule>
  </conditionalFormatting>
  <conditionalFormatting sqref="T50">
    <cfRule type="expression" dxfId="147" priority="148" stopIfTrue="1">
      <formula>AND(+OR($E50="高１",$E50="高２",$E50="高３"),$F50="男")</formula>
    </cfRule>
  </conditionalFormatting>
  <conditionalFormatting sqref="V50">
    <cfRule type="expression" dxfId="146" priority="147" stopIfTrue="1">
      <formula>AND(+OR($E50="高１",$E50="高２",$E50="高３"),$F50="男")</formula>
    </cfRule>
  </conditionalFormatting>
  <conditionalFormatting sqref="U50">
    <cfRule type="expression" dxfId="145" priority="146" stopIfTrue="1">
      <formula>AND(+OR($E50="高１",$E50="高２",$E50="高３"),$F50="女")</formula>
    </cfRule>
  </conditionalFormatting>
  <conditionalFormatting sqref="W50">
    <cfRule type="expression" dxfId="144" priority="145" stopIfTrue="1">
      <formula>AND(+OR($E50="高１",$E50="高２",$E50="高３"),$F50="女")</formula>
    </cfRule>
  </conditionalFormatting>
  <conditionalFormatting sqref="X50">
    <cfRule type="expression" dxfId="143" priority="144" stopIfTrue="1">
      <formula>AND($E50="一般",$F50="男")</formula>
    </cfRule>
  </conditionalFormatting>
  <conditionalFormatting sqref="Y50">
    <cfRule type="expression" dxfId="142" priority="143" stopIfTrue="1">
      <formula>AND($E50="一般",$F50="女")</formula>
    </cfRule>
  </conditionalFormatting>
  <conditionalFormatting sqref="Z50">
    <cfRule type="expression" dxfId="141" priority="142" stopIfTrue="1">
      <formula>AND($E50="一般",$F50="男")</formula>
    </cfRule>
  </conditionalFormatting>
  <conditionalFormatting sqref="AA50">
    <cfRule type="expression" dxfId="140" priority="141" stopIfTrue="1">
      <formula>AND($E50="一般",$F50="女")</formula>
    </cfRule>
  </conditionalFormatting>
  <conditionalFormatting sqref="H51">
    <cfRule type="expression" dxfId="139" priority="140" stopIfTrue="1">
      <formula>OR($E51="小３",$E51="小４")</formula>
    </cfRule>
  </conditionalFormatting>
  <conditionalFormatting sqref="J51">
    <cfRule type="expression" dxfId="138" priority="139" stopIfTrue="1">
      <formula>AND(+OR($E51="小１",$E51="小２"),$F51="男")</formula>
    </cfRule>
  </conditionalFormatting>
  <conditionalFormatting sqref="M51">
    <cfRule type="expression" dxfId="137" priority="138" stopIfTrue="1">
      <formula>AND(+OR($E51="小１",$E51="小２"),$F51="女")</formula>
    </cfRule>
  </conditionalFormatting>
  <conditionalFormatting sqref="I51">
    <cfRule type="expression" dxfId="136" priority="137" stopIfTrue="1">
      <formula>OR($E51="小５",$E51="小６")</formula>
    </cfRule>
  </conditionalFormatting>
  <conditionalFormatting sqref="G51">
    <cfRule type="expression" dxfId="135" priority="136" stopIfTrue="1">
      <formula>OR($E51="小１",$E51="小２")</formula>
    </cfRule>
  </conditionalFormatting>
  <conditionalFormatting sqref="K51">
    <cfRule type="expression" dxfId="134" priority="135" stopIfTrue="1">
      <formula>AND(+OR($E51="小３",$E51="小４"),$F51="男")</formula>
    </cfRule>
  </conditionalFormatting>
  <conditionalFormatting sqref="L51">
    <cfRule type="expression" dxfId="133" priority="134" stopIfTrue="1">
      <formula>AND(+OR($E51="小５",$E51="小６"),$F51="男")</formula>
    </cfRule>
  </conditionalFormatting>
  <conditionalFormatting sqref="N51">
    <cfRule type="expression" dxfId="132" priority="133" stopIfTrue="1">
      <formula>AND(+OR($E51="小３",$E51="小４"),$F51="女")</formula>
    </cfRule>
  </conditionalFormatting>
  <conditionalFormatting sqref="O51">
    <cfRule type="expression" dxfId="131" priority="132" stopIfTrue="1">
      <formula>AND(+OR($E51="小５",$E51="小６"),$F51="女")</formula>
    </cfRule>
  </conditionalFormatting>
  <conditionalFormatting sqref="P51:Q51">
    <cfRule type="expression" dxfId="130" priority="131" stopIfTrue="1">
      <formula>OR($E51="中１",$E51="中２",$E51="中３")</formula>
    </cfRule>
  </conditionalFormatting>
  <conditionalFormatting sqref="R51">
    <cfRule type="expression" dxfId="129" priority="130" stopIfTrue="1">
      <formula>AND(+OR($E51="中１",$E51="中２",$E51="中３"),$F51="男")</formula>
    </cfRule>
  </conditionalFormatting>
  <conditionalFormatting sqref="S51">
    <cfRule type="expression" dxfId="128" priority="129" stopIfTrue="1">
      <formula>AND(+OR($E51="中１",$E51="中２",$E51="中３"),$F51="女")</formula>
    </cfRule>
  </conditionalFormatting>
  <conditionalFormatting sqref="T51">
    <cfRule type="expression" dxfId="127" priority="128" stopIfTrue="1">
      <formula>AND(+OR($E51="高１",$E51="高２",$E51="高３"),$F51="男")</formula>
    </cfRule>
  </conditionalFormatting>
  <conditionalFormatting sqref="V51">
    <cfRule type="expression" dxfId="126" priority="127" stopIfTrue="1">
      <formula>AND(+OR($E51="高１",$E51="高２",$E51="高３"),$F51="男")</formula>
    </cfRule>
  </conditionalFormatting>
  <conditionalFormatting sqref="U51">
    <cfRule type="expression" dxfId="125" priority="126" stopIfTrue="1">
      <formula>AND(+OR($E51="高１",$E51="高２",$E51="高３"),$F51="女")</formula>
    </cfRule>
  </conditionalFormatting>
  <conditionalFormatting sqref="W51">
    <cfRule type="expression" dxfId="124" priority="125" stopIfTrue="1">
      <formula>AND(+OR($E51="高１",$E51="高２",$E51="高３"),$F51="女")</formula>
    </cfRule>
  </conditionalFormatting>
  <conditionalFormatting sqref="X51">
    <cfRule type="expression" dxfId="123" priority="124" stopIfTrue="1">
      <formula>AND($E51="一般",$F51="男")</formula>
    </cfRule>
  </conditionalFormatting>
  <conditionalFormatting sqref="Y51">
    <cfRule type="expression" dxfId="122" priority="123" stopIfTrue="1">
      <formula>AND($E51="一般",$F51="女")</formula>
    </cfRule>
  </conditionalFormatting>
  <conditionalFormatting sqref="Z51">
    <cfRule type="expression" dxfId="121" priority="122" stopIfTrue="1">
      <formula>AND($E51="一般",$F51="男")</formula>
    </cfRule>
  </conditionalFormatting>
  <conditionalFormatting sqref="AA51">
    <cfRule type="expression" dxfId="120" priority="121" stopIfTrue="1">
      <formula>AND($E51="一般",$F51="女")</formula>
    </cfRule>
  </conditionalFormatting>
  <conditionalFormatting sqref="H52">
    <cfRule type="expression" dxfId="119" priority="120" stopIfTrue="1">
      <formula>OR($E52="小３",$E52="小４")</formula>
    </cfRule>
  </conditionalFormatting>
  <conditionalFormatting sqref="J52">
    <cfRule type="expression" dxfId="118" priority="119" stopIfTrue="1">
      <formula>AND(+OR($E52="小１",$E52="小２"),$F52="男")</formula>
    </cfRule>
  </conditionalFormatting>
  <conditionalFormatting sqref="M52">
    <cfRule type="expression" dxfId="117" priority="118" stopIfTrue="1">
      <formula>AND(+OR($E52="小１",$E52="小２"),$F52="女")</formula>
    </cfRule>
  </conditionalFormatting>
  <conditionalFormatting sqref="I52">
    <cfRule type="expression" dxfId="116" priority="117" stopIfTrue="1">
      <formula>OR($E52="小５",$E52="小６")</formula>
    </cfRule>
  </conditionalFormatting>
  <conditionalFormatting sqref="G52">
    <cfRule type="expression" dxfId="115" priority="116" stopIfTrue="1">
      <formula>OR($E52="小１",$E52="小２")</formula>
    </cfRule>
  </conditionalFormatting>
  <conditionalFormatting sqref="K52">
    <cfRule type="expression" dxfId="114" priority="115" stopIfTrue="1">
      <formula>AND(+OR($E52="小３",$E52="小４"),$F52="男")</formula>
    </cfRule>
  </conditionalFormatting>
  <conditionalFormatting sqref="L52">
    <cfRule type="expression" dxfId="113" priority="114" stopIfTrue="1">
      <formula>AND(+OR($E52="小５",$E52="小６"),$F52="男")</formula>
    </cfRule>
  </conditionalFormatting>
  <conditionalFormatting sqref="N52">
    <cfRule type="expression" dxfId="112" priority="113" stopIfTrue="1">
      <formula>AND(+OR($E52="小３",$E52="小４"),$F52="女")</formula>
    </cfRule>
  </conditionalFormatting>
  <conditionalFormatting sqref="O52">
    <cfRule type="expression" dxfId="111" priority="112" stopIfTrue="1">
      <formula>AND(+OR($E52="小５",$E52="小６"),$F52="女")</formula>
    </cfRule>
  </conditionalFormatting>
  <conditionalFormatting sqref="P52:Q52">
    <cfRule type="expression" dxfId="110" priority="111" stopIfTrue="1">
      <formula>OR($E52="中１",$E52="中２",$E52="中３")</formula>
    </cfRule>
  </conditionalFormatting>
  <conditionalFormatting sqref="R52">
    <cfRule type="expression" dxfId="109" priority="110" stopIfTrue="1">
      <formula>AND(+OR($E52="中１",$E52="中２",$E52="中３"),$F52="男")</formula>
    </cfRule>
  </conditionalFormatting>
  <conditionalFormatting sqref="S52">
    <cfRule type="expression" dxfId="108" priority="109" stopIfTrue="1">
      <formula>AND(+OR($E52="中１",$E52="中２",$E52="中３"),$F52="女")</formula>
    </cfRule>
  </conditionalFormatting>
  <conditionalFormatting sqref="T52">
    <cfRule type="expression" dxfId="107" priority="108" stopIfTrue="1">
      <formula>AND(+OR($E52="高１",$E52="高２",$E52="高３"),$F52="男")</formula>
    </cfRule>
  </conditionalFormatting>
  <conditionalFormatting sqref="V52">
    <cfRule type="expression" dxfId="106" priority="107" stopIfTrue="1">
      <formula>AND(+OR($E52="高１",$E52="高２",$E52="高３"),$F52="男")</formula>
    </cfRule>
  </conditionalFormatting>
  <conditionalFormatting sqref="U52">
    <cfRule type="expression" dxfId="105" priority="106" stopIfTrue="1">
      <formula>AND(+OR($E52="高１",$E52="高２",$E52="高３"),$F52="女")</formula>
    </cfRule>
  </conditionalFormatting>
  <conditionalFormatting sqref="W52">
    <cfRule type="expression" dxfId="104" priority="105" stopIfTrue="1">
      <formula>AND(+OR($E52="高１",$E52="高２",$E52="高３"),$F52="女")</formula>
    </cfRule>
  </conditionalFormatting>
  <conditionalFormatting sqref="X52">
    <cfRule type="expression" dxfId="103" priority="104" stopIfTrue="1">
      <formula>AND($E52="一般",$F52="男")</formula>
    </cfRule>
  </conditionalFormatting>
  <conditionalFormatting sqref="Y52">
    <cfRule type="expression" dxfId="102" priority="103" stopIfTrue="1">
      <formula>AND($E52="一般",$F52="女")</formula>
    </cfRule>
  </conditionalFormatting>
  <conditionalFormatting sqref="Z52">
    <cfRule type="expression" dxfId="101" priority="102" stopIfTrue="1">
      <formula>AND($E52="一般",$F52="男")</formula>
    </cfRule>
  </conditionalFormatting>
  <conditionalFormatting sqref="AA52">
    <cfRule type="expression" dxfId="100" priority="101" stopIfTrue="1">
      <formula>AND($E52="一般",$F52="女")</formula>
    </cfRule>
  </conditionalFormatting>
  <conditionalFormatting sqref="H53">
    <cfRule type="expression" dxfId="99" priority="100" stopIfTrue="1">
      <formula>OR($E53="小３",$E53="小４")</formula>
    </cfRule>
  </conditionalFormatting>
  <conditionalFormatting sqref="J53">
    <cfRule type="expression" dxfId="98" priority="99" stopIfTrue="1">
      <formula>AND(+OR($E53="小１",$E53="小２"),$F53="男")</formula>
    </cfRule>
  </conditionalFormatting>
  <conditionalFormatting sqref="M53">
    <cfRule type="expression" dxfId="97" priority="98" stopIfTrue="1">
      <formula>AND(+OR($E53="小１",$E53="小２"),$F53="女")</formula>
    </cfRule>
  </conditionalFormatting>
  <conditionalFormatting sqref="I53">
    <cfRule type="expression" dxfId="96" priority="97" stopIfTrue="1">
      <formula>OR($E53="小５",$E53="小６")</formula>
    </cfRule>
  </conditionalFormatting>
  <conditionalFormatting sqref="G53">
    <cfRule type="expression" dxfId="95" priority="96" stopIfTrue="1">
      <formula>OR($E53="小１",$E53="小２")</formula>
    </cfRule>
  </conditionalFormatting>
  <conditionalFormatting sqref="K53">
    <cfRule type="expression" dxfId="94" priority="95" stopIfTrue="1">
      <formula>AND(+OR($E53="小３",$E53="小４"),$F53="男")</formula>
    </cfRule>
  </conditionalFormatting>
  <conditionalFormatting sqref="L53">
    <cfRule type="expression" dxfId="93" priority="94" stopIfTrue="1">
      <formula>AND(+OR($E53="小５",$E53="小６"),$F53="男")</formula>
    </cfRule>
  </conditionalFormatting>
  <conditionalFormatting sqref="N53">
    <cfRule type="expression" dxfId="92" priority="93" stopIfTrue="1">
      <formula>AND(+OR($E53="小３",$E53="小４"),$F53="女")</formula>
    </cfRule>
  </conditionalFormatting>
  <conditionalFormatting sqref="O53">
    <cfRule type="expression" dxfId="91" priority="92" stopIfTrue="1">
      <formula>AND(+OR($E53="小５",$E53="小６"),$F53="女")</formula>
    </cfRule>
  </conditionalFormatting>
  <conditionalFormatting sqref="P53:Q53">
    <cfRule type="expression" dxfId="90" priority="91" stopIfTrue="1">
      <formula>OR($E53="中１",$E53="中２",$E53="中３")</formula>
    </cfRule>
  </conditionalFormatting>
  <conditionalFormatting sqref="R53">
    <cfRule type="expression" dxfId="89" priority="90" stopIfTrue="1">
      <formula>AND(+OR($E53="中１",$E53="中２",$E53="中３"),$F53="男")</formula>
    </cfRule>
  </conditionalFormatting>
  <conditionalFormatting sqref="S53">
    <cfRule type="expression" dxfId="88" priority="89" stopIfTrue="1">
      <formula>AND(+OR($E53="中１",$E53="中２",$E53="中３"),$F53="女")</formula>
    </cfRule>
  </conditionalFormatting>
  <conditionalFormatting sqref="T53">
    <cfRule type="expression" dxfId="87" priority="88" stopIfTrue="1">
      <formula>AND(+OR($E53="高１",$E53="高２",$E53="高３"),$F53="男")</formula>
    </cfRule>
  </conditionalFormatting>
  <conditionalFormatting sqref="V53">
    <cfRule type="expression" dxfId="86" priority="87" stopIfTrue="1">
      <formula>AND(+OR($E53="高１",$E53="高２",$E53="高３"),$F53="男")</formula>
    </cfRule>
  </conditionalFormatting>
  <conditionalFormatting sqref="U53">
    <cfRule type="expression" dxfId="85" priority="86" stopIfTrue="1">
      <formula>AND(+OR($E53="高１",$E53="高２",$E53="高３"),$F53="女")</formula>
    </cfRule>
  </conditionalFormatting>
  <conditionalFormatting sqref="W53">
    <cfRule type="expression" dxfId="84" priority="85" stopIfTrue="1">
      <formula>AND(+OR($E53="高１",$E53="高２",$E53="高３"),$F53="女")</formula>
    </cfRule>
  </conditionalFormatting>
  <conditionalFormatting sqref="X53">
    <cfRule type="expression" dxfId="83" priority="84" stopIfTrue="1">
      <formula>AND($E53="一般",$F53="男")</formula>
    </cfRule>
  </conditionalFormatting>
  <conditionalFormatting sqref="Y53">
    <cfRule type="expression" dxfId="82" priority="83" stopIfTrue="1">
      <formula>AND($E53="一般",$F53="女")</formula>
    </cfRule>
  </conditionalFormatting>
  <conditionalFormatting sqref="Z53">
    <cfRule type="expression" dxfId="81" priority="82" stopIfTrue="1">
      <formula>AND($E53="一般",$F53="男")</formula>
    </cfRule>
  </conditionalFormatting>
  <conditionalFormatting sqref="AA53">
    <cfRule type="expression" dxfId="80" priority="81" stopIfTrue="1">
      <formula>AND($E53="一般",$F53="女")</formula>
    </cfRule>
  </conditionalFormatting>
  <conditionalFormatting sqref="H54">
    <cfRule type="expression" dxfId="79" priority="80" stopIfTrue="1">
      <formula>OR($E54="小３",$E54="小４")</formula>
    </cfRule>
  </conditionalFormatting>
  <conditionalFormatting sqref="J54">
    <cfRule type="expression" dxfId="78" priority="79" stopIfTrue="1">
      <formula>AND(+OR($E54="小１",$E54="小２"),$F54="男")</formula>
    </cfRule>
  </conditionalFormatting>
  <conditionalFormatting sqref="M54">
    <cfRule type="expression" dxfId="77" priority="78" stopIfTrue="1">
      <formula>AND(+OR($E54="小１",$E54="小２"),$F54="女")</formula>
    </cfRule>
  </conditionalFormatting>
  <conditionalFormatting sqref="I54">
    <cfRule type="expression" dxfId="76" priority="77" stopIfTrue="1">
      <formula>OR($E54="小５",$E54="小６")</formula>
    </cfRule>
  </conditionalFormatting>
  <conditionalFormatting sqref="G54">
    <cfRule type="expression" dxfId="75" priority="76" stopIfTrue="1">
      <formula>OR($E54="小１",$E54="小２")</formula>
    </cfRule>
  </conditionalFormatting>
  <conditionalFormatting sqref="K54">
    <cfRule type="expression" dxfId="74" priority="75" stopIfTrue="1">
      <formula>AND(+OR($E54="小３",$E54="小４"),$F54="男")</formula>
    </cfRule>
  </conditionalFormatting>
  <conditionalFormatting sqref="L54">
    <cfRule type="expression" dxfId="73" priority="74" stopIfTrue="1">
      <formula>AND(+OR($E54="小５",$E54="小６"),$F54="男")</formula>
    </cfRule>
  </conditionalFormatting>
  <conditionalFormatting sqref="N54">
    <cfRule type="expression" dxfId="72" priority="73" stopIfTrue="1">
      <formula>AND(+OR($E54="小３",$E54="小４"),$F54="女")</formula>
    </cfRule>
  </conditionalFormatting>
  <conditionalFormatting sqref="O54">
    <cfRule type="expression" dxfId="71" priority="72" stopIfTrue="1">
      <formula>AND(+OR($E54="小５",$E54="小６"),$F54="女")</formula>
    </cfRule>
  </conditionalFormatting>
  <conditionalFormatting sqref="P54:Q54">
    <cfRule type="expression" dxfId="70" priority="71" stopIfTrue="1">
      <formula>OR($E54="中１",$E54="中２",$E54="中３")</formula>
    </cfRule>
  </conditionalFormatting>
  <conditionalFormatting sqref="R54">
    <cfRule type="expression" dxfId="69" priority="70" stopIfTrue="1">
      <formula>AND(+OR($E54="中１",$E54="中２",$E54="中３"),$F54="男")</formula>
    </cfRule>
  </conditionalFormatting>
  <conditionalFormatting sqref="S54">
    <cfRule type="expression" dxfId="68" priority="69" stopIfTrue="1">
      <formula>AND(+OR($E54="中１",$E54="中２",$E54="中３"),$F54="女")</formula>
    </cfRule>
  </conditionalFormatting>
  <conditionalFormatting sqref="T54">
    <cfRule type="expression" dxfId="67" priority="68" stopIfTrue="1">
      <formula>AND(+OR($E54="高１",$E54="高２",$E54="高３"),$F54="男")</formula>
    </cfRule>
  </conditionalFormatting>
  <conditionalFormatting sqref="V54">
    <cfRule type="expression" dxfId="66" priority="67" stopIfTrue="1">
      <formula>AND(+OR($E54="高１",$E54="高２",$E54="高３"),$F54="男")</formula>
    </cfRule>
  </conditionalFormatting>
  <conditionalFormatting sqref="U54">
    <cfRule type="expression" dxfId="65" priority="66" stopIfTrue="1">
      <formula>AND(+OR($E54="高１",$E54="高２",$E54="高３"),$F54="女")</formula>
    </cfRule>
  </conditionalFormatting>
  <conditionalFormatting sqref="W54">
    <cfRule type="expression" dxfId="64" priority="65" stopIfTrue="1">
      <formula>AND(+OR($E54="高１",$E54="高２",$E54="高３"),$F54="女")</formula>
    </cfRule>
  </conditionalFormatting>
  <conditionalFormatting sqref="X54">
    <cfRule type="expression" dxfId="63" priority="64" stopIfTrue="1">
      <formula>AND($E54="一般",$F54="男")</formula>
    </cfRule>
  </conditionalFormatting>
  <conditionalFormatting sqref="Y54">
    <cfRule type="expression" dxfId="62" priority="63" stopIfTrue="1">
      <formula>AND($E54="一般",$F54="女")</formula>
    </cfRule>
  </conditionalFormatting>
  <conditionalFormatting sqref="Z54">
    <cfRule type="expression" dxfId="61" priority="62" stopIfTrue="1">
      <formula>AND($E54="一般",$F54="男")</formula>
    </cfRule>
  </conditionalFormatting>
  <conditionalFormatting sqref="AA54">
    <cfRule type="expression" dxfId="60" priority="61" stopIfTrue="1">
      <formula>AND($E54="一般",$F54="女")</formula>
    </cfRule>
  </conditionalFormatting>
  <conditionalFormatting sqref="H55">
    <cfRule type="expression" dxfId="59" priority="60" stopIfTrue="1">
      <formula>OR($E55="小３",$E55="小４")</formula>
    </cfRule>
  </conditionalFormatting>
  <conditionalFormatting sqref="J55">
    <cfRule type="expression" dxfId="58" priority="59" stopIfTrue="1">
      <formula>AND(+OR($E55="小１",$E55="小２"),$F55="男")</formula>
    </cfRule>
  </conditionalFormatting>
  <conditionalFormatting sqref="M55">
    <cfRule type="expression" dxfId="57" priority="58" stopIfTrue="1">
      <formula>AND(+OR($E55="小１",$E55="小２"),$F55="女")</formula>
    </cfRule>
  </conditionalFormatting>
  <conditionalFormatting sqref="I55">
    <cfRule type="expression" dxfId="56" priority="57" stopIfTrue="1">
      <formula>OR($E55="小５",$E55="小６")</formula>
    </cfRule>
  </conditionalFormatting>
  <conditionalFormatting sqref="G55">
    <cfRule type="expression" dxfId="55" priority="56" stopIfTrue="1">
      <formula>OR($E55="小１",$E55="小２")</formula>
    </cfRule>
  </conditionalFormatting>
  <conditionalFormatting sqref="K55">
    <cfRule type="expression" dxfId="54" priority="55" stopIfTrue="1">
      <formula>AND(+OR($E55="小３",$E55="小４"),$F55="男")</formula>
    </cfRule>
  </conditionalFormatting>
  <conditionalFormatting sqref="L55">
    <cfRule type="expression" dxfId="53" priority="54" stopIfTrue="1">
      <formula>AND(+OR($E55="小５",$E55="小６"),$F55="男")</formula>
    </cfRule>
  </conditionalFormatting>
  <conditionalFormatting sqref="N55">
    <cfRule type="expression" dxfId="52" priority="53" stopIfTrue="1">
      <formula>AND(+OR($E55="小３",$E55="小４"),$F55="女")</formula>
    </cfRule>
  </conditionalFormatting>
  <conditionalFormatting sqref="O55">
    <cfRule type="expression" dxfId="51" priority="52" stopIfTrue="1">
      <formula>AND(+OR($E55="小５",$E55="小６"),$F55="女")</formula>
    </cfRule>
  </conditionalFormatting>
  <conditionalFormatting sqref="P55:Q55">
    <cfRule type="expression" dxfId="50" priority="51" stopIfTrue="1">
      <formula>OR($E55="中１",$E55="中２",$E55="中３")</formula>
    </cfRule>
  </conditionalFormatting>
  <conditionalFormatting sqref="R55">
    <cfRule type="expression" dxfId="49" priority="50" stopIfTrue="1">
      <formula>AND(+OR($E55="中１",$E55="中２",$E55="中３"),$F55="男")</formula>
    </cfRule>
  </conditionalFormatting>
  <conditionalFormatting sqref="S55">
    <cfRule type="expression" dxfId="48" priority="49" stopIfTrue="1">
      <formula>AND(+OR($E55="中１",$E55="中２",$E55="中３"),$F55="女")</formula>
    </cfRule>
  </conditionalFormatting>
  <conditionalFormatting sqref="T55">
    <cfRule type="expression" dxfId="47" priority="48" stopIfTrue="1">
      <formula>AND(+OR($E55="高１",$E55="高２",$E55="高３"),$F55="男")</formula>
    </cfRule>
  </conditionalFormatting>
  <conditionalFormatting sqref="V55">
    <cfRule type="expression" dxfId="46" priority="47" stopIfTrue="1">
      <formula>AND(+OR($E55="高１",$E55="高２",$E55="高３"),$F55="男")</formula>
    </cfRule>
  </conditionalFormatting>
  <conditionalFormatting sqref="U55">
    <cfRule type="expression" dxfId="45" priority="46" stopIfTrue="1">
      <formula>AND(+OR($E55="高１",$E55="高２",$E55="高３"),$F55="女")</formula>
    </cfRule>
  </conditionalFormatting>
  <conditionalFormatting sqref="W55">
    <cfRule type="expression" dxfId="44" priority="45" stopIfTrue="1">
      <formula>AND(+OR($E55="高１",$E55="高２",$E55="高３"),$F55="女")</formula>
    </cfRule>
  </conditionalFormatting>
  <conditionalFormatting sqref="X55">
    <cfRule type="expression" dxfId="43" priority="44" stopIfTrue="1">
      <formula>AND($E55="一般",$F55="男")</formula>
    </cfRule>
  </conditionalFormatting>
  <conditionalFormatting sqref="Y55">
    <cfRule type="expression" dxfId="42" priority="43" stopIfTrue="1">
      <formula>AND($E55="一般",$F55="女")</formula>
    </cfRule>
  </conditionalFormatting>
  <conditionalFormatting sqref="Z55">
    <cfRule type="expression" dxfId="41" priority="42" stopIfTrue="1">
      <formula>AND($E55="一般",$F55="男")</formula>
    </cfRule>
  </conditionalFormatting>
  <conditionalFormatting sqref="AA55">
    <cfRule type="expression" dxfId="40" priority="41" stopIfTrue="1">
      <formula>AND($E55="一般",$F55="女")</formula>
    </cfRule>
  </conditionalFormatting>
  <conditionalFormatting sqref="H56">
    <cfRule type="expression" dxfId="39" priority="40" stopIfTrue="1">
      <formula>OR($E56="小３",$E56="小４")</formula>
    </cfRule>
  </conditionalFormatting>
  <conditionalFormatting sqref="J56">
    <cfRule type="expression" dxfId="38" priority="39" stopIfTrue="1">
      <formula>AND(+OR($E56="小１",$E56="小２"),$F56="男")</formula>
    </cfRule>
  </conditionalFormatting>
  <conditionalFormatting sqref="M56">
    <cfRule type="expression" dxfId="37" priority="38" stopIfTrue="1">
      <formula>AND(+OR($E56="小１",$E56="小２"),$F56="女")</formula>
    </cfRule>
  </conditionalFormatting>
  <conditionalFormatting sqref="I56">
    <cfRule type="expression" dxfId="36" priority="37" stopIfTrue="1">
      <formula>OR($E56="小５",$E56="小６")</formula>
    </cfRule>
  </conditionalFormatting>
  <conditionalFormatting sqref="G56">
    <cfRule type="expression" dxfId="35" priority="36" stopIfTrue="1">
      <formula>OR($E56="小１",$E56="小２")</formula>
    </cfRule>
  </conditionalFormatting>
  <conditionalFormatting sqref="K56">
    <cfRule type="expression" dxfId="34" priority="35" stopIfTrue="1">
      <formula>AND(+OR($E56="小３",$E56="小４"),$F56="男")</formula>
    </cfRule>
  </conditionalFormatting>
  <conditionalFormatting sqref="L56">
    <cfRule type="expression" dxfId="33" priority="34" stopIfTrue="1">
      <formula>AND(+OR($E56="小５",$E56="小６"),$F56="男")</formula>
    </cfRule>
  </conditionalFormatting>
  <conditionalFormatting sqref="N56">
    <cfRule type="expression" dxfId="32" priority="33" stopIfTrue="1">
      <formula>AND(+OR($E56="小３",$E56="小４"),$F56="女")</formula>
    </cfRule>
  </conditionalFormatting>
  <conditionalFormatting sqref="O56">
    <cfRule type="expression" dxfId="31" priority="32" stopIfTrue="1">
      <formula>AND(+OR($E56="小５",$E56="小６"),$F56="女")</formula>
    </cfRule>
  </conditionalFormatting>
  <conditionalFormatting sqref="P56:Q56">
    <cfRule type="expression" dxfId="30" priority="31" stopIfTrue="1">
      <formula>OR($E56="中１",$E56="中２",$E56="中３")</formula>
    </cfRule>
  </conditionalFormatting>
  <conditionalFormatting sqref="R56">
    <cfRule type="expression" dxfId="29" priority="30" stopIfTrue="1">
      <formula>AND(+OR($E56="中１",$E56="中２",$E56="中３"),$F56="男")</formula>
    </cfRule>
  </conditionalFormatting>
  <conditionalFormatting sqref="S56">
    <cfRule type="expression" dxfId="28" priority="29" stopIfTrue="1">
      <formula>AND(+OR($E56="中１",$E56="中２",$E56="中３"),$F56="女")</formula>
    </cfRule>
  </conditionalFormatting>
  <conditionalFormatting sqref="T56">
    <cfRule type="expression" dxfId="27" priority="28" stopIfTrue="1">
      <formula>AND(+OR($E56="高１",$E56="高２",$E56="高３"),$F56="男")</formula>
    </cfRule>
  </conditionalFormatting>
  <conditionalFormatting sqref="V56">
    <cfRule type="expression" dxfId="26" priority="27" stopIfTrue="1">
      <formula>AND(+OR($E56="高１",$E56="高２",$E56="高３"),$F56="男")</formula>
    </cfRule>
  </conditionalFormatting>
  <conditionalFormatting sqref="U56">
    <cfRule type="expression" dxfId="25" priority="26" stopIfTrue="1">
      <formula>AND(+OR($E56="高１",$E56="高２",$E56="高３"),$F56="女")</formula>
    </cfRule>
  </conditionalFormatting>
  <conditionalFormatting sqref="W56">
    <cfRule type="expression" dxfId="24" priority="25" stopIfTrue="1">
      <formula>AND(+OR($E56="高１",$E56="高２",$E56="高３"),$F56="女")</formula>
    </cfRule>
  </conditionalFormatting>
  <conditionalFormatting sqref="X56">
    <cfRule type="expression" dxfId="23" priority="24" stopIfTrue="1">
      <formula>AND($E56="一般",$F56="男")</formula>
    </cfRule>
  </conditionalFormatting>
  <conditionalFormatting sqref="Y56">
    <cfRule type="expression" dxfId="22" priority="23" stopIfTrue="1">
      <formula>AND($E56="一般",$F56="女")</formula>
    </cfRule>
  </conditionalFormatting>
  <conditionalFormatting sqref="Z56">
    <cfRule type="expression" dxfId="21" priority="22" stopIfTrue="1">
      <formula>AND($E56="一般",$F56="男")</formula>
    </cfRule>
  </conditionalFormatting>
  <conditionalFormatting sqref="AA56">
    <cfRule type="expression" dxfId="20" priority="21" stopIfTrue="1">
      <formula>AND($E56="一般",$F56="女")</formula>
    </cfRule>
  </conditionalFormatting>
  <conditionalFormatting sqref="H57">
    <cfRule type="expression" dxfId="19" priority="20" stopIfTrue="1">
      <formula>OR($E57="小３",$E57="小４")</formula>
    </cfRule>
  </conditionalFormatting>
  <conditionalFormatting sqref="J57">
    <cfRule type="expression" dxfId="18" priority="19" stopIfTrue="1">
      <formula>AND(+OR($E57="小１",$E57="小２"),$F57="男")</formula>
    </cfRule>
  </conditionalFormatting>
  <conditionalFormatting sqref="M57">
    <cfRule type="expression" dxfId="17" priority="18" stopIfTrue="1">
      <formula>AND(+OR($E57="小１",$E57="小２"),$F57="女")</formula>
    </cfRule>
  </conditionalFormatting>
  <conditionalFormatting sqref="I57">
    <cfRule type="expression" dxfId="16" priority="17" stopIfTrue="1">
      <formula>OR($E57="小５",$E57="小６")</formula>
    </cfRule>
  </conditionalFormatting>
  <conditionalFormatting sqref="G57">
    <cfRule type="expression" dxfId="15" priority="16" stopIfTrue="1">
      <formula>OR($E57="小１",$E57="小２")</formula>
    </cfRule>
  </conditionalFormatting>
  <conditionalFormatting sqref="K57">
    <cfRule type="expression" dxfId="14" priority="15" stopIfTrue="1">
      <formula>AND(+OR($E57="小３",$E57="小４"),$F57="男")</formula>
    </cfRule>
  </conditionalFormatting>
  <conditionalFormatting sqref="L57">
    <cfRule type="expression" dxfId="13" priority="14" stopIfTrue="1">
      <formula>AND(+OR($E57="小５",$E57="小６"),$F57="男")</formula>
    </cfRule>
  </conditionalFormatting>
  <conditionalFormatting sqref="N57">
    <cfRule type="expression" dxfId="12" priority="13" stopIfTrue="1">
      <formula>AND(+OR($E57="小３",$E57="小４"),$F57="女")</formula>
    </cfRule>
  </conditionalFormatting>
  <conditionalFormatting sqref="O57">
    <cfRule type="expression" dxfId="11" priority="12" stopIfTrue="1">
      <formula>AND(+OR($E57="小５",$E57="小６"),$F57="女")</formula>
    </cfRule>
  </conditionalFormatting>
  <conditionalFormatting sqref="P57:Q57">
    <cfRule type="expression" dxfId="10" priority="11" stopIfTrue="1">
      <formula>OR($E57="中１",$E57="中２",$E57="中３")</formula>
    </cfRule>
  </conditionalFormatting>
  <conditionalFormatting sqref="R57">
    <cfRule type="expression" dxfId="9" priority="10" stopIfTrue="1">
      <formula>AND(+OR($E57="中１",$E57="中２",$E57="中３"),$F57="男")</formula>
    </cfRule>
  </conditionalFormatting>
  <conditionalFormatting sqref="S57">
    <cfRule type="expression" dxfId="8" priority="9" stopIfTrue="1">
      <formula>AND(+OR($E57="中１",$E57="中２",$E57="中３"),$F57="女")</formula>
    </cfRule>
  </conditionalFormatting>
  <conditionalFormatting sqref="T57">
    <cfRule type="expression" dxfId="7" priority="8" stopIfTrue="1">
      <formula>AND(+OR($E57="高１",$E57="高２",$E57="高３"),$F57="男")</formula>
    </cfRule>
  </conditionalFormatting>
  <conditionalFormatting sqref="V57">
    <cfRule type="expression" dxfId="6" priority="7" stopIfTrue="1">
      <formula>AND(+OR($E57="高１",$E57="高２",$E57="高３"),$F57="男")</formula>
    </cfRule>
  </conditionalFormatting>
  <conditionalFormatting sqref="U57">
    <cfRule type="expression" dxfId="5" priority="6" stopIfTrue="1">
      <formula>AND(+OR($E57="高１",$E57="高２",$E57="高３"),$F57="女")</formula>
    </cfRule>
  </conditionalFormatting>
  <conditionalFormatting sqref="W57">
    <cfRule type="expression" dxfId="4" priority="5" stopIfTrue="1">
      <formula>AND(+OR($E57="高１",$E57="高２",$E57="高３"),$F57="女")</formula>
    </cfRule>
  </conditionalFormatting>
  <conditionalFormatting sqref="X57">
    <cfRule type="expression" dxfId="3" priority="4" stopIfTrue="1">
      <formula>AND($E57="一般",$F57="男")</formula>
    </cfRule>
  </conditionalFormatting>
  <conditionalFormatting sqref="Y57">
    <cfRule type="expression" dxfId="2" priority="3" stopIfTrue="1">
      <formula>AND($E57="一般",$F57="女")</formula>
    </cfRule>
  </conditionalFormatting>
  <conditionalFormatting sqref="Z57">
    <cfRule type="expression" dxfId="1" priority="2" stopIfTrue="1">
      <formula>AND($E57="一般",$F57="男")</formula>
    </cfRule>
  </conditionalFormatting>
  <conditionalFormatting sqref="AA57">
    <cfRule type="expression" dxfId="0" priority="1" stopIfTrue="1">
      <formula>AND($E57="一般",$F57="女")</formula>
    </cfRule>
  </conditionalFormatting>
  <dataValidations count="2">
    <dataValidation type="list" allowBlank="1" showInputMessage="1" showErrorMessage="1" sqref="E10:E57">
      <formula1>$AM$10:$AM$22</formula1>
    </dataValidation>
    <dataValidation type="list" allowBlank="1" showInputMessage="1" showErrorMessage="1" sqref="F10:F57">
      <formula1>$AN$10:$AN$11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8" scale="82" orientation="landscape" blackAndWhite="1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個人戦申込書</vt:lpstr>
      <vt:lpstr>記入例</vt:lpstr>
      <vt:lpstr>記入例!Print_Area</vt:lpstr>
      <vt:lpstr>個人戦申込書!Print_Area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刈谷　和弘</dc:creator>
  <cp:keywords/>
  <dc:description/>
  <cp:lastModifiedBy>niigatashi-sports6</cp:lastModifiedBy>
  <cp:revision>0</cp:revision>
  <cp:lastPrinted>2021-11-09T01:41:56Z</cp:lastPrinted>
  <dcterms:created xsi:type="dcterms:W3CDTF">1601-01-01T00:00:00Z</dcterms:created>
  <dcterms:modified xsi:type="dcterms:W3CDTF">2021-11-09T01:43:04Z</dcterms:modified>
  <cp:category/>
</cp:coreProperties>
</file>