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itou\Desktop\ジュニア要項改廃\様式（ジュニア強化報告書）\"/>
    </mc:Choice>
  </mc:AlternateContent>
  <xr:revisionPtr revIDLastSave="0" documentId="13_ncr:1_{85AC4046-CAE4-4C3A-8F8A-4F61CA85A7D6}" xr6:coauthVersionLast="47" xr6:coauthVersionMax="47" xr10:uidLastSave="{00000000-0000-0000-0000-000000000000}"/>
  <bookViews>
    <workbookView xWindow="28680" yWindow="-120" windowWidth="29040" windowHeight="15720" xr2:uid="{B1C245AF-4527-4935-8FB0-9AAAE6073DE8}"/>
  </bookViews>
  <sheets>
    <sheet name="Sheet1" sheetId="8" r:id="rId1"/>
    <sheet name="記載例" sheetId="7" r:id="rId2"/>
  </sheets>
  <definedNames>
    <definedName name="_xlnm.Print_Area" localSheetId="0">Sheet1!$A$1:$M$34</definedName>
    <definedName name="_xlnm.Print_Area" localSheetId="1">記載例!$A$1:$M$34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8" l="1"/>
  <c r="G33" i="8"/>
  <c r="E33" i="8"/>
  <c r="D33" i="8"/>
  <c r="K32" i="8"/>
  <c r="J32" i="8"/>
  <c r="I32" i="8"/>
  <c r="F32" i="8"/>
  <c r="K31" i="8"/>
  <c r="J31" i="8"/>
  <c r="L31" i="8" s="1"/>
  <c r="I31" i="8"/>
  <c r="F31" i="8"/>
  <c r="K30" i="8"/>
  <c r="J30" i="8"/>
  <c r="I30" i="8"/>
  <c r="F30" i="8"/>
  <c r="K29" i="8"/>
  <c r="J29" i="8"/>
  <c r="I29" i="8"/>
  <c r="F29" i="8"/>
  <c r="K28" i="8"/>
  <c r="J28" i="8"/>
  <c r="L28" i="8" s="1"/>
  <c r="I28" i="8"/>
  <c r="F28" i="8"/>
  <c r="K27" i="8"/>
  <c r="J27" i="8"/>
  <c r="I27" i="8"/>
  <c r="F27" i="8"/>
  <c r="K26" i="8"/>
  <c r="J26" i="8"/>
  <c r="I26" i="8"/>
  <c r="F26" i="8"/>
  <c r="K25" i="8"/>
  <c r="L25" i="8" s="1"/>
  <c r="J25" i="8"/>
  <c r="I25" i="8"/>
  <c r="I33" i="8" s="1"/>
  <c r="F25" i="8"/>
  <c r="H21" i="8"/>
  <c r="G21" i="8"/>
  <c r="E21" i="8"/>
  <c r="D21" i="8"/>
  <c r="K20" i="8"/>
  <c r="J20" i="8"/>
  <c r="I20" i="8"/>
  <c r="F20" i="8"/>
  <c r="K19" i="8"/>
  <c r="J19" i="8"/>
  <c r="I19" i="8"/>
  <c r="F19" i="8"/>
  <c r="K18" i="8"/>
  <c r="J18" i="8"/>
  <c r="I18" i="8"/>
  <c r="F18" i="8"/>
  <c r="K17" i="8"/>
  <c r="J17" i="8"/>
  <c r="I17" i="8"/>
  <c r="F17" i="8"/>
  <c r="K16" i="8"/>
  <c r="J16" i="8"/>
  <c r="I16" i="8"/>
  <c r="F16" i="8"/>
  <c r="K15" i="8"/>
  <c r="J15" i="8"/>
  <c r="I15" i="8"/>
  <c r="F15" i="8"/>
  <c r="K14" i="8"/>
  <c r="L14" i="8" s="1"/>
  <c r="J14" i="8"/>
  <c r="I14" i="8"/>
  <c r="F14" i="8"/>
  <c r="K13" i="8"/>
  <c r="J13" i="8"/>
  <c r="I13" i="8"/>
  <c r="F13" i="8"/>
  <c r="J14" i="7"/>
  <c r="K26" i="7"/>
  <c r="K27" i="7"/>
  <c r="K28" i="7"/>
  <c r="K29" i="7"/>
  <c r="K30" i="7"/>
  <c r="K31" i="7"/>
  <c r="K32" i="7"/>
  <c r="J26" i="7"/>
  <c r="J27" i="7"/>
  <c r="J28" i="7"/>
  <c r="J29" i="7"/>
  <c r="J30" i="7"/>
  <c r="J31" i="7"/>
  <c r="J32" i="7"/>
  <c r="K25" i="7"/>
  <c r="J25" i="7"/>
  <c r="F25" i="7"/>
  <c r="I25" i="7"/>
  <c r="K13" i="7"/>
  <c r="J13" i="7"/>
  <c r="L13" i="7" s="1"/>
  <c r="H33" i="7"/>
  <c r="G33" i="7"/>
  <c r="E33" i="7"/>
  <c r="D33" i="7"/>
  <c r="I32" i="7"/>
  <c r="F32" i="7"/>
  <c r="I31" i="7"/>
  <c r="F31" i="7"/>
  <c r="I30" i="7"/>
  <c r="F30" i="7"/>
  <c r="I29" i="7"/>
  <c r="F29" i="7"/>
  <c r="I28" i="7"/>
  <c r="F28" i="7"/>
  <c r="I27" i="7"/>
  <c r="F27" i="7"/>
  <c r="I26" i="7"/>
  <c r="F26" i="7"/>
  <c r="H21" i="7"/>
  <c r="G21" i="7"/>
  <c r="E21" i="7"/>
  <c r="D21" i="7"/>
  <c r="K20" i="7"/>
  <c r="L20" i="7" s="1"/>
  <c r="J20" i="7"/>
  <c r="I20" i="7"/>
  <c r="F20" i="7"/>
  <c r="K19" i="7"/>
  <c r="J19" i="7"/>
  <c r="I19" i="7"/>
  <c r="F19" i="7"/>
  <c r="K18" i="7"/>
  <c r="J18" i="7"/>
  <c r="I18" i="7"/>
  <c r="F18" i="7"/>
  <c r="K17" i="7"/>
  <c r="J17" i="7"/>
  <c r="I17" i="7"/>
  <c r="F17" i="7"/>
  <c r="K16" i="7"/>
  <c r="J16" i="7"/>
  <c r="I16" i="7"/>
  <c r="F16" i="7"/>
  <c r="K15" i="7"/>
  <c r="J15" i="7"/>
  <c r="I15" i="7"/>
  <c r="F15" i="7"/>
  <c r="K14" i="7"/>
  <c r="I14" i="7"/>
  <c r="F14" i="7"/>
  <c r="I13" i="7"/>
  <c r="F13" i="7"/>
  <c r="L29" i="8" l="1"/>
  <c r="L32" i="7"/>
  <c r="L16" i="7"/>
  <c r="L18" i="7"/>
  <c r="J21" i="8"/>
  <c r="L17" i="8"/>
  <c r="K21" i="8"/>
  <c r="L30" i="8"/>
  <c r="L15" i="7"/>
  <c r="L17" i="7"/>
  <c r="L19" i="7"/>
  <c r="L16" i="8"/>
  <c r="L18" i="8"/>
  <c r="L20" i="8"/>
  <c r="L15" i="8"/>
  <c r="L19" i="8"/>
  <c r="F33" i="8"/>
  <c r="L26" i="8"/>
  <c r="L32" i="8"/>
  <c r="J33" i="8"/>
  <c r="I21" i="8"/>
  <c r="F21" i="8"/>
  <c r="K33" i="8"/>
  <c r="L27" i="8"/>
  <c r="L13" i="8"/>
  <c r="L31" i="7"/>
  <c r="L30" i="7"/>
  <c r="L27" i="7"/>
  <c r="I33" i="7"/>
  <c r="L14" i="7"/>
  <c r="L21" i="7" s="1"/>
  <c r="I21" i="7"/>
  <c r="L26" i="7"/>
  <c r="L28" i="7"/>
  <c r="F33" i="7"/>
  <c r="L25" i="7"/>
  <c r="L29" i="7"/>
  <c r="K21" i="7"/>
  <c r="F21" i="7"/>
  <c r="J21" i="7"/>
  <c r="J33" i="7"/>
  <c r="K33" i="7"/>
  <c r="L33" i="8" l="1"/>
  <c r="L21" i="8"/>
  <c r="L33" i="7"/>
</calcChain>
</file>

<file path=xl/sharedStrings.xml><?xml version="1.0" encoding="utf-8"?>
<sst xmlns="http://schemas.openxmlformats.org/spreadsheetml/2006/main" count="108" uniqueCount="46">
  <si>
    <t>科目</t>
    <rPh sb="0" eb="2">
      <t>カモク</t>
    </rPh>
    <phoneticPr fontId="1"/>
  </si>
  <si>
    <t>合計</t>
    <rPh sb="0" eb="2">
      <t>ゴウケイ</t>
    </rPh>
    <phoneticPr fontId="1"/>
  </si>
  <si>
    <t>収入</t>
    <rPh sb="0" eb="2">
      <t>シュウニュウ</t>
    </rPh>
    <phoneticPr fontId="1"/>
  </si>
  <si>
    <t>支出</t>
    <rPh sb="0" eb="2">
      <t>シシュツ</t>
    </rPh>
    <phoneticPr fontId="1"/>
  </si>
  <si>
    <t>内容</t>
    <rPh sb="0" eb="2">
      <t>ナイヨウ</t>
    </rPh>
    <phoneticPr fontId="1"/>
  </si>
  <si>
    <t>団体名</t>
    <rPh sb="0" eb="3">
      <t>ダンタイメイ</t>
    </rPh>
    <phoneticPr fontId="1"/>
  </si>
  <si>
    <t>留意事項</t>
    <rPh sb="0" eb="4">
      <t>リュウイジコウ</t>
    </rPh>
    <phoneticPr fontId="1"/>
  </si>
  <si>
    <t>参加費</t>
    <rPh sb="0" eb="3">
      <t>サンカヒ</t>
    </rPh>
    <phoneticPr fontId="1"/>
  </si>
  <si>
    <t>補助金</t>
    <rPh sb="0" eb="3">
      <t>ホジョキン</t>
    </rPh>
    <phoneticPr fontId="1"/>
  </si>
  <si>
    <t>協会負担金</t>
    <rPh sb="0" eb="2">
      <t>キョウカイ</t>
    </rPh>
    <rPh sb="2" eb="5">
      <t>フタンキン</t>
    </rPh>
    <phoneticPr fontId="1"/>
  </si>
  <si>
    <t>（公財）新潟市スポーツ協会補助金</t>
    <rPh sb="1" eb="3">
      <t>コウザイ</t>
    </rPh>
    <rPh sb="4" eb="7">
      <t>ニイガタシ</t>
    </rPh>
    <rPh sb="11" eb="13">
      <t>キョウカイ</t>
    </rPh>
    <rPh sb="13" eb="16">
      <t>ホジョキン</t>
    </rPh>
    <phoneticPr fontId="1"/>
  </si>
  <si>
    <t>諸謝金</t>
    <rPh sb="0" eb="3">
      <t>ショシャキン</t>
    </rPh>
    <phoneticPr fontId="1"/>
  </si>
  <si>
    <t>交通費</t>
    <rPh sb="0" eb="3">
      <t>コウツウヒ</t>
    </rPh>
    <phoneticPr fontId="1"/>
  </si>
  <si>
    <t>消耗品費</t>
    <rPh sb="0" eb="4">
      <t>ショウモウヒンヒ</t>
    </rPh>
    <phoneticPr fontId="1"/>
  </si>
  <si>
    <t>印刷製本費</t>
    <rPh sb="0" eb="5">
      <t>インサツセイホンヒ</t>
    </rPh>
    <phoneticPr fontId="1"/>
  </si>
  <si>
    <t>講習会資料印刷</t>
    <rPh sb="0" eb="3">
      <t>コウシュウカイ</t>
    </rPh>
    <rPh sb="3" eb="5">
      <t>シリョウ</t>
    </rPh>
    <rPh sb="5" eb="7">
      <t>インサツ</t>
    </rPh>
    <phoneticPr fontId="1"/>
  </si>
  <si>
    <t>②収入・支出の合計金額が一致するように記載してください。</t>
    <rPh sb="1" eb="3">
      <t>シュウニュウ</t>
    </rPh>
    <rPh sb="4" eb="6">
      <t>シシュツ</t>
    </rPh>
    <rPh sb="7" eb="9">
      <t>ゴウケイ</t>
    </rPh>
    <rPh sb="9" eb="11">
      <t>キンガク</t>
    </rPh>
    <rPh sb="12" eb="14">
      <t>イッチ</t>
    </rPh>
    <rPh sb="19" eb="21">
      <t>キサイ</t>
    </rPh>
    <phoneticPr fontId="1"/>
  </si>
  <si>
    <t>●●協会より強化費として繰り入れ</t>
    <rPh sb="2" eb="4">
      <t>キョウカイ</t>
    </rPh>
    <rPh sb="6" eb="9">
      <t>キョウカヒ</t>
    </rPh>
    <rPh sb="12" eb="13">
      <t>ク</t>
    </rPh>
    <rPh sb="14" eb="15">
      <t>イ</t>
    </rPh>
    <phoneticPr fontId="1"/>
  </si>
  <si>
    <t>対象経費</t>
    <rPh sb="0" eb="4">
      <t>タイショウケイヒ</t>
    </rPh>
    <phoneticPr fontId="1"/>
  </si>
  <si>
    <t>対象外経費</t>
    <rPh sb="0" eb="5">
      <t>タイショウガイケイヒ</t>
    </rPh>
    <phoneticPr fontId="1"/>
  </si>
  <si>
    <t>参加費</t>
    <rPh sb="0" eb="2">
      <t>サンカ</t>
    </rPh>
    <rPh sb="2" eb="3">
      <t>ヒ</t>
    </rPh>
    <phoneticPr fontId="1"/>
  </si>
  <si>
    <t>会議費</t>
    <rPh sb="0" eb="3">
      <t>カイギヒ</t>
    </rPh>
    <phoneticPr fontId="1"/>
  </si>
  <si>
    <t>講師懇親会費</t>
    <rPh sb="0" eb="2">
      <t>コウシ</t>
    </rPh>
    <rPh sb="2" eb="4">
      <t>コンシン</t>
    </rPh>
    <rPh sb="4" eb="5">
      <t>カイ</t>
    </rPh>
    <rPh sb="5" eb="6">
      <t>ヒ</t>
    </rPh>
    <phoneticPr fontId="1"/>
  </si>
  <si>
    <t>講師スタッフ弁当・飲料代</t>
    <rPh sb="0" eb="2">
      <t>コウシ</t>
    </rPh>
    <rPh sb="6" eb="8">
      <t>ベントウ</t>
    </rPh>
    <rPh sb="9" eb="11">
      <t>インリョウ</t>
    </rPh>
    <rPh sb="11" eb="12">
      <t>ダイ</t>
    </rPh>
    <phoneticPr fontId="1"/>
  </si>
  <si>
    <t>備考</t>
    <rPh sb="0" eb="2">
      <t>ビコウ</t>
    </rPh>
    <phoneticPr fontId="1"/>
  </si>
  <si>
    <t>記載例</t>
    <rPh sb="0" eb="3">
      <t>キサイレイ</t>
    </rPh>
    <phoneticPr fontId="1"/>
  </si>
  <si>
    <t>※証憑書類として、対象経費にかかる全ての領収書を添付してください。</t>
    <rPh sb="1" eb="5">
      <t>ショウヒョウショルイ</t>
    </rPh>
    <rPh sb="9" eb="13">
      <t>タイショウケイヒ</t>
    </rPh>
    <rPh sb="17" eb="18">
      <t>スベ</t>
    </rPh>
    <rPh sb="20" eb="23">
      <t>リョウシュウショ</t>
    </rPh>
    <rPh sb="24" eb="26">
      <t>テンプ</t>
    </rPh>
    <phoneticPr fontId="1"/>
  </si>
  <si>
    <t>予算額（A）</t>
    <rPh sb="0" eb="3">
      <t>ヨサンガク</t>
    </rPh>
    <phoneticPr fontId="1"/>
  </si>
  <si>
    <t>決算額（B）</t>
    <rPh sb="0" eb="2">
      <t>ケッサン</t>
    </rPh>
    <rPh sb="2" eb="3">
      <t>ガク</t>
    </rPh>
    <phoneticPr fontId="1"/>
  </si>
  <si>
    <t>収支差額（A-B)</t>
    <rPh sb="0" eb="2">
      <t>シュウシ</t>
    </rPh>
    <rPh sb="2" eb="4">
      <t>サガク</t>
    </rPh>
    <phoneticPr fontId="1"/>
  </si>
  <si>
    <t>決算額（B）</t>
    <rPh sb="0" eb="3">
      <t>ケッサンガク</t>
    </rPh>
    <phoneticPr fontId="1"/>
  </si>
  <si>
    <t>収支差額（B-A）</t>
    <rPh sb="0" eb="4">
      <t>シュウシサガク</t>
    </rPh>
    <phoneticPr fontId="1"/>
  </si>
  <si>
    <t>小計</t>
    <rPh sb="0" eb="2">
      <t>ショウケイ</t>
    </rPh>
    <phoneticPr fontId="1"/>
  </si>
  <si>
    <t>③提出の際は、Excelデータ形式のままお送りください。</t>
    <rPh sb="1" eb="3">
      <t>テイシュツ</t>
    </rPh>
    <rPh sb="4" eb="5">
      <t>サイ</t>
    </rPh>
    <rPh sb="15" eb="17">
      <t>ケイシキ</t>
    </rPh>
    <rPh sb="21" eb="22">
      <t>オク</t>
    </rPh>
    <phoneticPr fontId="1"/>
  </si>
  <si>
    <r>
      <t>①</t>
    </r>
    <r>
      <rPr>
        <u/>
        <sz val="11"/>
        <color theme="1"/>
        <rFont val="Meiryo UI"/>
        <family val="3"/>
        <charset val="128"/>
      </rPr>
      <t>貴協会で実施するジュニア強化事業全体の収支決算を入力してください。（網掛けセル）</t>
    </r>
    <rPh sb="1" eb="4">
      <t>キキョウカイ</t>
    </rPh>
    <rPh sb="5" eb="7">
      <t>ジッシ</t>
    </rPh>
    <rPh sb="13" eb="15">
      <t>キョウカ</t>
    </rPh>
    <rPh sb="15" eb="17">
      <t>ジギョウ</t>
    </rPh>
    <rPh sb="17" eb="19">
      <t>ゼンタイ</t>
    </rPh>
    <rPh sb="20" eb="22">
      <t>シュウシ</t>
    </rPh>
    <rPh sb="22" eb="24">
      <t>ケッサン</t>
    </rPh>
    <rPh sb="25" eb="27">
      <t>ニュウリョク</t>
    </rPh>
    <rPh sb="35" eb="37">
      <t>アミカ</t>
    </rPh>
    <phoneticPr fontId="1"/>
  </si>
  <si>
    <t>令和７年度ジュニア強化事業　収支決算書</t>
    <rPh sb="0" eb="2">
      <t>レイワ</t>
    </rPh>
    <rPh sb="3" eb="5">
      <t>ネンド</t>
    </rPh>
    <rPh sb="9" eb="13">
      <t>キョウカジギョウ</t>
    </rPh>
    <rPh sb="14" eb="16">
      <t>シュウシ</t>
    </rPh>
    <rPh sb="16" eb="19">
      <t>ケッサンショ</t>
    </rPh>
    <phoneticPr fontId="1"/>
  </si>
  <si>
    <t>新潟市●●協会</t>
    <phoneticPr fontId="1"/>
  </si>
  <si>
    <t>練習会参加費収入(@1,000×20*8回）</t>
    <rPh sb="0" eb="3">
      <t>レンシュウカイ</t>
    </rPh>
    <rPh sb="3" eb="8">
      <t>サンカヒシュウニュウ</t>
    </rPh>
    <rPh sb="20" eb="21">
      <t>カイ</t>
    </rPh>
    <phoneticPr fontId="1"/>
  </si>
  <si>
    <t>講師謝礼(@10,000*3名*8回）</t>
    <rPh sb="0" eb="4">
      <t>コウシシャレイ</t>
    </rPh>
    <rPh sb="14" eb="15">
      <t>メイ</t>
    </rPh>
    <rPh sb="17" eb="18">
      <t>カイ</t>
    </rPh>
    <phoneticPr fontId="1"/>
  </si>
  <si>
    <t>講師交通費(@2,000*3名*8回）</t>
    <rPh sb="0" eb="2">
      <t>コウシ</t>
    </rPh>
    <rPh sb="2" eb="5">
      <t>コウツウヒ</t>
    </rPh>
    <rPh sb="14" eb="15">
      <t>メイ</t>
    </rPh>
    <rPh sb="17" eb="18">
      <t>カイ</t>
    </rPh>
    <phoneticPr fontId="1"/>
  </si>
  <si>
    <t>●●大会参加料(@4,000*8)</t>
    <rPh sb="2" eb="4">
      <t>タイカイ</t>
    </rPh>
    <rPh sb="4" eb="7">
      <t>サンカリョウ</t>
    </rPh>
    <phoneticPr fontId="1"/>
  </si>
  <si>
    <t>講師の予定が合わず年12→８回に縮小</t>
    <phoneticPr fontId="1"/>
  </si>
  <si>
    <t>同上</t>
    <rPh sb="0" eb="2">
      <t>ドウジョウ</t>
    </rPh>
    <phoneticPr fontId="1"/>
  </si>
  <si>
    <t>強化練習会の縮小による</t>
    <rPh sb="0" eb="5">
      <t>キョウカレンシュウカイ</t>
    </rPh>
    <rPh sb="6" eb="8">
      <t>シュクショウ</t>
    </rPh>
    <phoneticPr fontId="1"/>
  </si>
  <si>
    <t>全国大会出場者増による</t>
    <rPh sb="0" eb="4">
      <t>ゼンコクタイカイ</t>
    </rPh>
    <rPh sb="4" eb="7">
      <t>シュツジョウシャ</t>
    </rPh>
    <rPh sb="7" eb="8">
      <t>ゾウ</t>
    </rPh>
    <phoneticPr fontId="1"/>
  </si>
  <si>
    <t>（様式２－４）</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</si>
</sst>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游ゴシック"/>
      <family val="2"/>
      <charset val="128"/>
      <scheme val="minor"/>
    </font>
    <font>
      <sz val="11"/>
      <color rgb="FFFF0000"/>
      <name val="Meiryo UI"/>
      <family val="3"/>
      <charset val="128"/>
    </font>
    <font>
      <u/>
      <sz val="11"/>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6">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2" borderId="3" xfId="0" applyFont="1" applyFill="1" applyBorder="1">
      <alignment vertical="center"/>
    </xf>
    <xf numFmtId="0" fontId="2" fillId="2" borderId="1" xfId="0" applyFont="1" applyFill="1" applyBorder="1">
      <alignment vertical="center"/>
    </xf>
    <xf numFmtId="0" fontId="2" fillId="2" borderId="2" xfId="0" applyFont="1" applyFill="1" applyBorder="1">
      <alignment vertical="center"/>
    </xf>
    <xf numFmtId="38" fontId="2" fillId="2" borderId="3" xfId="1" applyFont="1" applyFill="1" applyBorder="1">
      <alignment vertical="center"/>
    </xf>
    <xf numFmtId="38" fontId="2" fillId="0" borderId="3" xfId="1" applyFont="1" applyBorder="1">
      <alignment vertical="center"/>
    </xf>
    <xf numFmtId="38" fontId="2" fillId="2" borderId="1" xfId="1" applyFont="1" applyFill="1" applyBorder="1">
      <alignment vertical="center"/>
    </xf>
    <xf numFmtId="38" fontId="2" fillId="2" borderId="2" xfId="1" applyFont="1" applyFill="1" applyBorder="1">
      <alignment vertical="center"/>
    </xf>
    <xf numFmtId="38" fontId="2" fillId="0" borderId="2" xfId="1" applyFont="1" applyBorder="1">
      <alignment vertical="center"/>
    </xf>
    <xf numFmtId="38" fontId="2" fillId="0" borderId="1" xfId="1" applyFont="1" applyBorder="1">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vertical="center" shrinkToFit="1"/>
    </xf>
    <xf numFmtId="0" fontId="2" fillId="2" borderId="3" xfId="0" applyFont="1" applyFill="1" applyBorder="1" applyAlignment="1">
      <alignment vertical="center" shrinkToFit="1"/>
    </xf>
    <xf numFmtId="0" fontId="2" fillId="0" borderId="9" xfId="0" applyFont="1" applyBorder="1" applyAlignment="1">
      <alignment horizontal="center" vertical="center"/>
    </xf>
    <xf numFmtId="0" fontId="4" fillId="0" borderId="0" xfId="0" applyFont="1" applyAlignment="1">
      <alignment horizontal="center" vertical="center"/>
    </xf>
    <xf numFmtId="14" fontId="2" fillId="0" borderId="0" xfId="0" applyNumberFormat="1" applyFont="1">
      <alignment vertical="center"/>
    </xf>
    <xf numFmtId="0" fontId="2" fillId="2" borderId="2" xfId="0" applyFont="1" applyFill="1" applyBorder="1" applyAlignment="1">
      <alignment vertical="center" shrinkToFit="1"/>
    </xf>
    <xf numFmtId="38" fontId="2" fillId="3" borderId="3" xfId="1" applyFont="1" applyFill="1" applyBorder="1">
      <alignment vertical="center"/>
    </xf>
    <xf numFmtId="38" fontId="2" fillId="3" borderId="1" xfId="1" applyFont="1" applyFill="1" applyBorder="1">
      <alignment vertical="center"/>
    </xf>
    <xf numFmtId="38" fontId="2" fillId="3" borderId="2" xfId="1" applyFont="1" applyFill="1" applyBorder="1">
      <alignment vertical="center"/>
    </xf>
    <xf numFmtId="176" fontId="2" fillId="0" borderId="13" xfId="1" applyNumberFormat="1" applyFont="1" applyFill="1" applyBorder="1">
      <alignment vertical="center"/>
    </xf>
    <xf numFmtId="176" fontId="2" fillId="0" borderId="3" xfId="1" applyNumberFormat="1" applyFont="1" applyBorder="1">
      <alignment vertical="center"/>
    </xf>
    <xf numFmtId="176" fontId="2" fillId="0" borderId="1" xfId="1" applyNumberFormat="1" applyFont="1" applyFill="1" applyBorder="1">
      <alignment vertical="center"/>
    </xf>
    <xf numFmtId="176" fontId="2" fillId="0" borderId="3" xfId="1" applyNumberFormat="1" applyFont="1" applyFill="1" applyBorder="1">
      <alignment vertical="center"/>
    </xf>
    <xf numFmtId="176" fontId="2" fillId="0" borderId="2" xfId="1" applyNumberFormat="1" applyFont="1" applyFill="1" applyBorder="1">
      <alignment vertical="center"/>
    </xf>
    <xf numFmtId="176" fontId="2" fillId="0" borderId="9" xfId="1" applyNumberFormat="1" applyFont="1" applyFill="1" applyBorder="1">
      <alignment vertical="center"/>
    </xf>
    <xf numFmtId="176" fontId="2" fillId="0" borderId="2" xfId="1" applyNumberFormat="1" applyFont="1" applyBorder="1">
      <alignment vertical="center"/>
    </xf>
    <xf numFmtId="176" fontId="2" fillId="0" borderId="1" xfId="1" applyNumberFormat="1" applyFont="1" applyBorder="1">
      <alignmen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42B3-CA0C-41E7-B401-E6E2C279F4E2}">
  <sheetPr>
    <pageSetUpPr fitToPage="1"/>
  </sheetPr>
  <dimension ref="A1:M33"/>
  <sheetViews>
    <sheetView tabSelected="1" view="pageBreakPreview" zoomScaleNormal="100" zoomScaleSheetLayoutView="100" workbookViewId="0">
      <selection activeCell="A2" sqref="A2"/>
    </sheetView>
  </sheetViews>
  <sheetFormatPr defaultRowHeight="21.75" customHeight="1" x14ac:dyDescent="0.4"/>
  <cols>
    <col min="1" max="1" width="8" style="1" bestFit="1" customWidth="1"/>
    <col min="2" max="2" width="15.5" style="1" customWidth="1"/>
    <col min="3" max="3" width="43" style="1" customWidth="1"/>
    <col min="4" max="12" width="12.375" style="1" customWidth="1"/>
    <col min="13" max="13" width="32.875" style="1" customWidth="1"/>
    <col min="14" max="16384" width="9" style="1"/>
  </cols>
  <sheetData>
    <row r="1" spans="1:13" ht="21.75" customHeight="1" x14ac:dyDescent="0.4">
      <c r="A1" s="1" t="s">
        <v>45</v>
      </c>
    </row>
    <row r="2" spans="1:13" ht="21.75" customHeight="1" x14ac:dyDescent="0.4">
      <c r="B2" s="1" t="s">
        <v>35</v>
      </c>
      <c r="F2" s="18"/>
      <c r="I2" s="18"/>
      <c r="L2" s="18"/>
      <c r="M2" s="33"/>
    </row>
    <row r="3" spans="1:13" ht="21.75" customHeight="1" x14ac:dyDescent="0.4">
      <c r="A3" s="1" t="s">
        <v>5</v>
      </c>
      <c r="B3" s="44"/>
      <c r="C3" s="45"/>
      <c r="D3" s="14"/>
      <c r="E3" s="14"/>
      <c r="F3" s="19"/>
      <c r="G3" s="14"/>
      <c r="H3" s="14"/>
      <c r="I3" s="19"/>
      <c r="J3" s="14"/>
      <c r="K3" s="14"/>
      <c r="L3" s="19"/>
    </row>
    <row r="4" spans="1:13" ht="15.75" customHeight="1" x14ac:dyDescent="0.4"/>
    <row r="5" spans="1:13" ht="15.75" x14ac:dyDescent="0.4">
      <c r="B5" s="1" t="s">
        <v>6</v>
      </c>
    </row>
    <row r="6" spans="1:13" ht="15.75" x14ac:dyDescent="0.4">
      <c r="B6" s="1" t="s">
        <v>34</v>
      </c>
    </row>
    <row r="7" spans="1:13" ht="15.75" x14ac:dyDescent="0.4">
      <c r="B7" s="1" t="s">
        <v>16</v>
      </c>
    </row>
    <row r="8" spans="1:13" ht="15.75" x14ac:dyDescent="0.4">
      <c r="B8" s="1" t="s">
        <v>33</v>
      </c>
    </row>
    <row r="9" spans="1:13" ht="15.75" x14ac:dyDescent="0.4">
      <c r="B9" s="1" t="s">
        <v>26</v>
      </c>
    </row>
    <row r="10" spans="1:13" ht="15.75" customHeight="1" x14ac:dyDescent="0.4"/>
    <row r="11" spans="1:13" ht="21.75" customHeight="1" x14ac:dyDescent="0.4">
      <c r="A11" s="39" t="s">
        <v>2</v>
      </c>
      <c r="B11" s="42" t="s">
        <v>0</v>
      </c>
      <c r="C11" s="37" t="s">
        <v>4</v>
      </c>
      <c r="D11" s="34" t="s">
        <v>27</v>
      </c>
      <c r="E11" s="35"/>
      <c r="F11" s="36"/>
      <c r="G11" s="34" t="s">
        <v>28</v>
      </c>
      <c r="H11" s="35"/>
      <c r="I11" s="36"/>
      <c r="J11" s="34" t="s">
        <v>29</v>
      </c>
      <c r="K11" s="35"/>
      <c r="L11" s="36"/>
      <c r="M11" s="37" t="s">
        <v>24</v>
      </c>
    </row>
    <row r="12" spans="1:13" s="12" customFormat="1" ht="21.75" customHeight="1" thickBot="1" x14ac:dyDescent="0.45">
      <c r="A12" s="40"/>
      <c r="B12" s="43"/>
      <c r="C12" s="38"/>
      <c r="D12" s="17" t="s">
        <v>18</v>
      </c>
      <c r="E12" s="17" t="s">
        <v>19</v>
      </c>
      <c r="F12" s="17" t="s">
        <v>32</v>
      </c>
      <c r="G12" s="17" t="s">
        <v>18</v>
      </c>
      <c r="H12" s="17" t="s">
        <v>19</v>
      </c>
      <c r="I12" s="17" t="s">
        <v>32</v>
      </c>
      <c r="J12" s="17" t="s">
        <v>18</v>
      </c>
      <c r="K12" s="17" t="s">
        <v>19</v>
      </c>
      <c r="L12" s="17" t="s">
        <v>32</v>
      </c>
      <c r="M12" s="38"/>
    </row>
    <row r="13" spans="1:13" ht="21.75" customHeight="1" thickTop="1" x14ac:dyDescent="0.4">
      <c r="A13" s="40"/>
      <c r="B13" s="3"/>
      <c r="C13" s="16"/>
      <c r="D13" s="21"/>
      <c r="E13" s="21"/>
      <c r="F13" s="7">
        <f t="shared" ref="F13:F20" si="0">SUM(D13:E13)</f>
        <v>0</v>
      </c>
      <c r="G13" s="6"/>
      <c r="H13" s="6"/>
      <c r="I13" s="7">
        <f t="shared" ref="I13:I20" si="1">SUM(G13:H13)</f>
        <v>0</v>
      </c>
      <c r="J13" s="24">
        <f t="shared" ref="J13:K20" si="2">D13-G13</f>
        <v>0</v>
      </c>
      <c r="K13" s="24">
        <f t="shared" si="2"/>
        <v>0</v>
      </c>
      <c r="L13" s="25">
        <f t="shared" ref="L13:L20" si="3">SUM(J13:K13)</f>
        <v>0</v>
      </c>
      <c r="M13" s="16"/>
    </row>
    <row r="14" spans="1:13" ht="21.75" customHeight="1" x14ac:dyDescent="0.4">
      <c r="A14" s="40"/>
      <c r="B14" s="4"/>
      <c r="C14" s="15"/>
      <c r="D14" s="22"/>
      <c r="E14" s="21"/>
      <c r="F14" s="7">
        <f t="shared" si="0"/>
        <v>0</v>
      </c>
      <c r="G14" s="8"/>
      <c r="H14" s="6"/>
      <c r="I14" s="7">
        <f t="shared" si="1"/>
        <v>0</v>
      </c>
      <c r="J14" s="26">
        <f t="shared" si="2"/>
        <v>0</v>
      </c>
      <c r="K14" s="27">
        <f t="shared" si="2"/>
        <v>0</v>
      </c>
      <c r="L14" s="25">
        <f t="shared" si="3"/>
        <v>0</v>
      </c>
      <c r="M14" s="15"/>
    </row>
    <row r="15" spans="1:13" ht="21.75" customHeight="1" x14ac:dyDescent="0.4">
      <c r="A15" s="40"/>
      <c r="B15" s="4"/>
      <c r="C15" s="15"/>
      <c r="D15" s="22"/>
      <c r="E15" s="21"/>
      <c r="F15" s="7">
        <f t="shared" si="0"/>
        <v>0</v>
      </c>
      <c r="G15" s="8"/>
      <c r="H15" s="6"/>
      <c r="I15" s="7">
        <f t="shared" si="1"/>
        <v>0</v>
      </c>
      <c r="J15" s="26">
        <f t="shared" si="2"/>
        <v>0</v>
      </c>
      <c r="K15" s="27">
        <f t="shared" si="2"/>
        <v>0</v>
      </c>
      <c r="L15" s="25">
        <f t="shared" si="3"/>
        <v>0</v>
      </c>
      <c r="M15" s="15"/>
    </row>
    <row r="16" spans="1:13" ht="21.75" customHeight="1" x14ac:dyDescent="0.4">
      <c r="A16" s="40"/>
      <c r="B16" s="4"/>
      <c r="C16" s="4"/>
      <c r="D16" s="22"/>
      <c r="E16" s="21"/>
      <c r="F16" s="7">
        <f t="shared" si="0"/>
        <v>0</v>
      </c>
      <c r="G16" s="8"/>
      <c r="H16" s="6"/>
      <c r="I16" s="7">
        <f t="shared" si="1"/>
        <v>0</v>
      </c>
      <c r="J16" s="26">
        <f t="shared" si="2"/>
        <v>0</v>
      </c>
      <c r="K16" s="27">
        <f t="shared" si="2"/>
        <v>0</v>
      </c>
      <c r="L16" s="25">
        <f t="shared" si="3"/>
        <v>0</v>
      </c>
      <c r="M16" s="15"/>
    </row>
    <row r="17" spans="1:13" ht="21.75" customHeight="1" x14ac:dyDescent="0.4">
      <c r="A17" s="40"/>
      <c r="B17" s="4"/>
      <c r="C17" s="4"/>
      <c r="D17" s="22"/>
      <c r="E17" s="21"/>
      <c r="F17" s="7">
        <f t="shared" si="0"/>
        <v>0</v>
      </c>
      <c r="G17" s="8"/>
      <c r="H17" s="6"/>
      <c r="I17" s="7">
        <f t="shared" si="1"/>
        <v>0</v>
      </c>
      <c r="J17" s="26">
        <f t="shared" si="2"/>
        <v>0</v>
      </c>
      <c r="K17" s="27">
        <f t="shared" si="2"/>
        <v>0</v>
      </c>
      <c r="L17" s="25">
        <f t="shared" si="3"/>
        <v>0</v>
      </c>
      <c r="M17" s="15"/>
    </row>
    <row r="18" spans="1:13" ht="21.75" customHeight="1" x14ac:dyDescent="0.4">
      <c r="A18" s="40"/>
      <c r="B18" s="4"/>
      <c r="C18" s="4"/>
      <c r="D18" s="22"/>
      <c r="E18" s="21"/>
      <c r="F18" s="7">
        <f t="shared" si="0"/>
        <v>0</v>
      </c>
      <c r="G18" s="8"/>
      <c r="H18" s="6"/>
      <c r="I18" s="7">
        <f t="shared" si="1"/>
        <v>0</v>
      </c>
      <c r="J18" s="26">
        <f t="shared" si="2"/>
        <v>0</v>
      </c>
      <c r="K18" s="27">
        <f t="shared" si="2"/>
        <v>0</v>
      </c>
      <c r="L18" s="25">
        <f t="shared" si="3"/>
        <v>0</v>
      </c>
      <c r="M18" s="15"/>
    </row>
    <row r="19" spans="1:13" ht="21.75" customHeight="1" x14ac:dyDescent="0.4">
      <c r="A19" s="40"/>
      <c r="B19" s="4"/>
      <c r="C19" s="4"/>
      <c r="D19" s="22"/>
      <c r="E19" s="21"/>
      <c r="F19" s="7">
        <f t="shared" si="0"/>
        <v>0</v>
      </c>
      <c r="G19" s="8"/>
      <c r="H19" s="6"/>
      <c r="I19" s="7">
        <f t="shared" si="1"/>
        <v>0</v>
      </c>
      <c r="J19" s="26">
        <f t="shared" si="2"/>
        <v>0</v>
      </c>
      <c r="K19" s="27">
        <f t="shared" si="2"/>
        <v>0</v>
      </c>
      <c r="L19" s="25">
        <f t="shared" si="3"/>
        <v>0</v>
      </c>
      <c r="M19" s="15"/>
    </row>
    <row r="20" spans="1:13" ht="21.75" customHeight="1" thickBot="1" x14ac:dyDescent="0.45">
      <c r="A20" s="40"/>
      <c r="B20" s="5"/>
      <c r="C20" s="5"/>
      <c r="D20" s="23"/>
      <c r="E20" s="23"/>
      <c r="F20" s="10">
        <f t="shared" si="0"/>
        <v>0</v>
      </c>
      <c r="G20" s="9"/>
      <c r="H20" s="9"/>
      <c r="I20" s="10">
        <f t="shared" si="1"/>
        <v>0</v>
      </c>
      <c r="J20" s="28">
        <f t="shared" si="2"/>
        <v>0</v>
      </c>
      <c r="K20" s="29">
        <f t="shared" si="2"/>
        <v>0</v>
      </c>
      <c r="L20" s="30">
        <f t="shared" si="3"/>
        <v>0</v>
      </c>
      <c r="M20" s="20"/>
    </row>
    <row r="21" spans="1:13" ht="21.75" customHeight="1" thickTop="1" x14ac:dyDescent="0.4">
      <c r="A21" s="41"/>
      <c r="B21" s="13" t="s">
        <v>1</v>
      </c>
      <c r="C21" s="2"/>
      <c r="D21" s="7">
        <f t="shared" ref="D21:L21" si="4">SUM(D13:D20)</f>
        <v>0</v>
      </c>
      <c r="E21" s="7">
        <f t="shared" si="4"/>
        <v>0</v>
      </c>
      <c r="F21" s="7">
        <f t="shared" si="4"/>
        <v>0</v>
      </c>
      <c r="G21" s="7">
        <f t="shared" si="4"/>
        <v>0</v>
      </c>
      <c r="H21" s="7">
        <f t="shared" si="4"/>
        <v>0</v>
      </c>
      <c r="I21" s="7">
        <f t="shared" si="4"/>
        <v>0</v>
      </c>
      <c r="J21" s="25">
        <f t="shared" si="4"/>
        <v>0</v>
      </c>
      <c r="K21" s="25">
        <f t="shared" si="4"/>
        <v>0</v>
      </c>
      <c r="L21" s="25">
        <f t="shared" si="4"/>
        <v>0</v>
      </c>
      <c r="M21" s="2"/>
    </row>
    <row r="23" spans="1:13" ht="21.75" customHeight="1" x14ac:dyDescent="0.4">
      <c r="A23" s="39" t="s">
        <v>3</v>
      </c>
      <c r="B23" s="42" t="s">
        <v>0</v>
      </c>
      <c r="C23" s="37" t="s">
        <v>4</v>
      </c>
      <c r="D23" s="34" t="s">
        <v>27</v>
      </c>
      <c r="E23" s="35"/>
      <c r="F23" s="36"/>
      <c r="G23" s="34" t="s">
        <v>30</v>
      </c>
      <c r="H23" s="35"/>
      <c r="I23" s="36"/>
      <c r="J23" s="34" t="s">
        <v>31</v>
      </c>
      <c r="K23" s="35"/>
      <c r="L23" s="36"/>
      <c r="M23" s="37" t="s">
        <v>24</v>
      </c>
    </row>
    <row r="24" spans="1:13" s="12" customFormat="1" ht="21.75" customHeight="1" thickBot="1" x14ac:dyDescent="0.45">
      <c r="A24" s="40"/>
      <c r="B24" s="43"/>
      <c r="C24" s="38"/>
      <c r="D24" s="17" t="s">
        <v>18</v>
      </c>
      <c r="E24" s="17" t="s">
        <v>19</v>
      </c>
      <c r="F24" s="17" t="s">
        <v>32</v>
      </c>
      <c r="G24" s="17" t="s">
        <v>18</v>
      </c>
      <c r="H24" s="17" t="s">
        <v>19</v>
      </c>
      <c r="I24" s="17" t="s">
        <v>32</v>
      </c>
      <c r="J24" s="17" t="s">
        <v>18</v>
      </c>
      <c r="K24" s="17" t="s">
        <v>19</v>
      </c>
      <c r="L24" s="17" t="s">
        <v>32</v>
      </c>
      <c r="M24" s="38"/>
    </row>
    <row r="25" spans="1:13" ht="21.75" customHeight="1" thickTop="1" x14ac:dyDescent="0.4">
      <c r="A25" s="40"/>
      <c r="B25" s="3"/>
      <c r="C25" s="16"/>
      <c r="D25" s="21"/>
      <c r="E25" s="21"/>
      <c r="F25" s="7">
        <f t="shared" ref="F25:F32" si="5">SUM(D25:E25)</f>
        <v>0</v>
      </c>
      <c r="G25" s="6"/>
      <c r="H25" s="6"/>
      <c r="I25" s="7">
        <f t="shared" ref="I25:I32" si="6">SUM(G25:H25)</f>
        <v>0</v>
      </c>
      <c r="J25" s="27">
        <f>G25-D25</f>
        <v>0</v>
      </c>
      <c r="K25" s="27">
        <f>H25-E25</f>
        <v>0</v>
      </c>
      <c r="L25" s="25">
        <f t="shared" ref="L25:L32" si="7">SUM(J25:K25)</f>
        <v>0</v>
      </c>
      <c r="M25" s="16"/>
    </row>
    <row r="26" spans="1:13" ht="21.75" customHeight="1" x14ac:dyDescent="0.4">
      <c r="A26" s="40"/>
      <c r="B26" s="4"/>
      <c r="C26" s="15"/>
      <c r="D26" s="22"/>
      <c r="E26" s="22"/>
      <c r="F26" s="11">
        <f t="shared" si="5"/>
        <v>0</v>
      </c>
      <c r="G26" s="8"/>
      <c r="H26" s="8"/>
      <c r="I26" s="11">
        <f t="shared" si="6"/>
        <v>0</v>
      </c>
      <c r="J26" s="27">
        <f t="shared" ref="J26:K32" si="8">G26-D26</f>
        <v>0</v>
      </c>
      <c r="K26" s="27">
        <f t="shared" si="8"/>
        <v>0</v>
      </c>
      <c r="L26" s="31">
        <f t="shared" si="7"/>
        <v>0</v>
      </c>
      <c r="M26" s="15"/>
    </row>
    <row r="27" spans="1:13" ht="21.75" customHeight="1" x14ac:dyDescent="0.4">
      <c r="A27" s="40"/>
      <c r="B27" s="4"/>
      <c r="C27" s="15"/>
      <c r="D27" s="22"/>
      <c r="E27" s="22"/>
      <c r="F27" s="11">
        <f t="shared" si="5"/>
        <v>0</v>
      </c>
      <c r="G27" s="8"/>
      <c r="H27" s="8"/>
      <c r="I27" s="11">
        <f t="shared" si="6"/>
        <v>0</v>
      </c>
      <c r="J27" s="27">
        <f t="shared" si="8"/>
        <v>0</v>
      </c>
      <c r="K27" s="27">
        <f t="shared" si="8"/>
        <v>0</v>
      </c>
      <c r="L27" s="31">
        <f t="shared" si="7"/>
        <v>0</v>
      </c>
      <c r="M27" s="15"/>
    </row>
    <row r="28" spans="1:13" ht="21.75" customHeight="1" x14ac:dyDescent="0.4">
      <c r="A28" s="40"/>
      <c r="B28" s="4"/>
      <c r="C28" s="15"/>
      <c r="D28" s="22"/>
      <c r="E28" s="22"/>
      <c r="F28" s="11">
        <f t="shared" si="5"/>
        <v>0</v>
      </c>
      <c r="G28" s="8"/>
      <c r="H28" s="8"/>
      <c r="I28" s="11">
        <f t="shared" si="6"/>
        <v>0</v>
      </c>
      <c r="J28" s="27">
        <f t="shared" si="8"/>
        <v>0</v>
      </c>
      <c r="K28" s="27">
        <f t="shared" si="8"/>
        <v>0</v>
      </c>
      <c r="L28" s="31">
        <f t="shared" si="7"/>
        <v>0</v>
      </c>
      <c r="M28" s="15"/>
    </row>
    <row r="29" spans="1:13" ht="21.75" customHeight="1" x14ac:dyDescent="0.4">
      <c r="A29" s="40"/>
      <c r="B29" s="4"/>
      <c r="C29" s="15"/>
      <c r="D29" s="22"/>
      <c r="E29" s="22"/>
      <c r="F29" s="11">
        <f t="shared" si="5"/>
        <v>0</v>
      </c>
      <c r="G29" s="8"/>
      <c r="H29" s="8"/>
      <c r="I29" s="11">
        <f t="shared" si="6"/>
        <v>0</v>
      </c>
      <c r="J29" s="27">
        <f t="shared" si="8"/>
        <v>0</v>
      </c>
      <c r="K29" s="27">
        <f t="shared" si="8"/>
        <v>0</v>
      </c>
      <c r="L29" s="31">
        <f t="shared" si="7"/>
        <v>0</v>
      </c>
      <c r="M29" s="15"/>
    </row>
    <row r="30" spans="1:13" ht="21.75" customHeight="1" x14ac:dyDescent="0.4">
      <c r="A30" s="40"/>
      <c r="B30" s="4"/>
      <c r="C30" s="15"/>
      <c r="D30" s="22"/>
      <c r="E30" s="22"/>
      <c r="F30" s="11">
        <f t="shared" si="5"/>
        <v>0</v>
      </c>
      <c r="G30" s="8"/>
      <c r="H30" s="8"/>
      <c r="I30" s="11">
        <f t="shared" si="6"/>
        <v>0</v>
      </c>
      <c r="J30" s="27">
        <f t="shared" si="8"/>
        <v>0</v>
      </c>
      <c r="K30" s="27">
        <f t="shared" si="8"/>
        <v>0</v>
      </c>
      <c r="L30" s="31">
        <f t="shared" si="7"/>
        <v>0</v>
      </c>
      <c r="M30" s="15"/>
    </row>
    <row r="31" spans="1:13" ht="21.75" customHeight="1" x14ac:dyDescent="0.4">
      <c r="A31" s="40"/>
      <c r="B31" s="4"/>
      <c r="C31" s="15"/>
      <c r="D31" s="22"/>
      <c r="E31" s="22"/>
      <c r="F31" s="11">
        <f t="shared" si="5"/>
        <v>0</v>
      </c>
      <c r="G31" s="8"/>
      <c r="H31" s="8"/>
      <c r="I31" s="11">
        <f t="shared" si="6"/>
        <v>0</v>
      </c>
      <c r="J31" s="27">
        <f t="shared" si="8"/>
        <v>0</v>
      </c>
      <c r="K31" s="27">
        <f t="shared" si="8"/>
        <v>0</v>
      </c>
      <c r="L31" s="31">
        <f t="shared" si="7"/>
        <v>0</v>
      </c>
      <c r="M31" s="15"/>
    </row>
    <row r="32" spans="1:13" ht="21.75" customHeight="1" thickBot="1" x14ac:dyDescent="0.45">
      <c r="A32" s="40"/>
      <c r="B32" s="5"/>
      <c r="C32" s="20"/>
      <c r="D32" s="23"/>
      <c r="E32" s="23"/>
      <c r="F32" s="10">
        <f t="shared" si="5"/>
        <v>0</v>
      </c>
      <c r="G32" s="9"/>
      <c r="H32" s="9"/>
      <c r="I32" s="10">
        <f t="shared" si="6"/>
        <v>0</v>
      </c>
      <c r="J32" s="28">
        <f t="shared" si="8"/>
        <v>0</v>
      </c>
      <c r="K32" s="28">
        <f t="shared" si="8"/>
        <v>0</v>
      </c>
      <c r="L32" s="30">
        <f t="shared" si="7"/>
        <v>0</v>
      </c>
      <c r="M32" s="20"/>
    </row>
    <row r="33" spans="1:13" ht="21.75" customHeight="1" thickTop="1" x14ac:dyDescent="0.4">
      <c r="A33" s="41"/>
      <c r="B33" s="13" t="s">
        <v>1</v>
      </c>
      <c r="C33" s="2"/>
      <c r="D33" s="7">
        <f t="shared" ref="D33:E33" si="9">SUM(D25:D32)</f>
        <v>0</v>
      </c>
      <c r="E33" s="7">
        <f t="shared" si="9"/>
        <v>0</v>
      </c>
      <c r="F33" s="7">
        <f>SUM(F25:F32)</f>
        <v>0</v>
      </c>
      <c r="G33" s="7">
        <f t="shared" ref="G33:H33" si="10">SUM(G25:G32)</f>
        <v>0</v>
      </c>
      <c r="H33" s="7">
        <f t="shared" si="10"/>
        <v>0</v>
      </c>
      <c r="I33" s="7">
        <f>SUM(I25:I32)</f>
        <v>0</v>
      </c>
      <c r="J33" s="25">
        <f t="shared" ref="J33:K33" si="11">SUM(J25:J32)</f>
        <v>0</v>
      </c>
      <c r="K33" s="25">
        <f t="shared" si="11"/>
        <v>0</v>
      </c>
      <c r="L33" s="25">
        <f>SUM(L25:L32)</f>
        <v>0</v>
      </c>
      <c r="M33" s="2"/>
    </row>
  </sheetData>
  <mergeCells count="15">
    <mergeCell ref="B3:C3"/>
    <mergeCell ref="A11:A21"/>
    <mergeCell ref="B11:B12"/>
    <mergeCell ref="C11:C12"/>
    <mergeCell ref="D11:F11"/>
    <mergeCell ref="J11:L11"/>
    <mergeCell ref="M11:M12"/>
    <mergeCell ref="A23:A33"/>
    <mergeCell ref="B23:B24"/>
    <mergeCell ref="C23:C24"/>
    <mergeCell ref="D23:F23"/>
    <mergeCell ref="G23:I23"/>
    <mergeCell ref="J23:L23"/>
    <mergeCell ref="M23:M24"/>
    <mergeCell ref="G11:I11"/>
  </mergeCells>
  <phoneticPr fontId="1"/>
  <printOptions horizontalCentered="1"/>
  <pageMargins left="0.31496062992125984" right="0.31496062992125984" top="0.35433070866141736" bottom="0.35433070866141736"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B484-7588-4A45-ABE0-AB72C908EE26}">
  <sheetPr>
    <tabColor rgb="FFFFFF00"/>
    <pageSetUpPr fitToPage="1"/>
  </sheetPr>
  <dimension ref="A1:M33"/>
  <sheetViews>
    <sheetView view="pageBreakPreview" zoomScaleNormal="100" zoomScaleSheetLayoutView="100" workbookViewId="0">
      <selection activeCell="A2" sqref="A2"/>
    </sheetView>
  </sheetViews>
  <sheetFormatPr defaultRowHeight="21.75" customHeight="1" x14ac:dyDescent="0.4"/>
  <cols>
    <col min="1" max="1" width="8" style="1" bestFit="1" customWidth="1"/>
    <col min="2" max="2" width="15.5" style="1" customWidth="1"/>
    <col min="3" max="3" width="43" style="1" customWidth="1"/>
    <col min="4" max="12" width="12.375" style="1" customWidth="1"/>
    <col min="13" max="13" width="32.875" style="1" customWidth="1"/>
    <col min="14" max="16384" width="9" style="1"/>
  </cols>
  <sheetData>
    <row r="1" spans="1:13" ht="21.75" customHeight="1" thickBot="1" x14ac:dyDescent="0.45">
      <c r="A1" s="1" t="s">
        <v>45</v>
      </c>
    </row>
    <row r="2" spans="1:13" ht="21.75" customHeight="1" thickBot="1" x14ac:dyDescent="0.45">
      <c r="B2" s="1" t="s">
        <v>35</v>
      </c>
      <c r="F2" s="18"/>
      <c r="I2" s="18"/>
      <c r="L2" s="18"/>
      <c r="M2" s="32" t="s">
        <v>25</v>
      </c>
    </row>
    <row r="3" spans="1:13" ht="21.75" customHeight="1" x14ac:dyDescent="0.4">
      <c r="A3" s="1" t="s">
        <v>5</v>
      </c>
      <c r="B3" s="44" t="s">
        <v>36</v>
      </c>
      <c r="C3" s="45"/>
      <c r="D3" s="14"/>
      <c r="E3" s="14"/>
      <c r="F3" s="19"/>
      <c r="G3" s="14"/>
      <c r="H3" s="14"/>
      <c r="I3" s="19"/>
      <c r="J3" s="14"/>
      <c r="K3" s="14"/>
      <c r="L3" s="19"/>
    </row>
    <row r="4" spans="1:13" ht="15.75" customHeight="1" x14ac:dyDescent="0.4"/>
    <row r="5" spans="1:13" ht="15.75" x14ac:dyDescent="0.4">
      <c r="B5" s="1" t="s">
        <v>6</v>
      </c>
    </row>
    <row r="6" spans="1:13" ht="15.75" x14ac:dyDescent="0.4">
      <c r="B6" s="1" t="s">
        <v>34</v>
      </c>
    </row>
    <row r="7" spans="1:13" ht="15.75" x14ac:dyDescent="0.4">
      <c r="B7" s="1" t="s">
        <v>16</v>
      </c>
    </row>
    <row r="8" spans="1:13" ht="15.75" x14ac:dyDescent="0.4">
      <c r="B8" s="1" t="s">
        <v>33</v>
      </c>
    </row>
    <row r="9" spans="1:13" ht="15.75" x14ac:dyDescent="0.4">
      <c r="B9" s="1" t="s">
        <v>26</v>
      </c>
    </row>
    <row r="10" spans="1:13" ht="15.75" customHeight="1" x14ac:dyDescent="0.4"/>
    <row r="11" spans="1:13" ht="21.75" customHeight="1" x14ac:dyDescent="0.4">
      <c r="A11" s="39" t="s">
        <v>2</v>
      </c>
      <c r="B11" s="42" t="s">
        <v>0</v>
      </c>
      <c r="C11" s="37" t="s">
        <v>4</v>
      </c>
      <c r="D11" s="34" t="s">
        <v>27</v>
      </c>
      <c r="E11" s="35"/>
      <c r="F11" s="36"/>
      <c r="G11" s="34" t="s">
        <v>28</v>
      </c>
      <c r="H11" s="35"/>
      <c r="I11" s="36"/>
      <c r="J11" s="34" t="s">
        <v>29</v>
      </c>
      <c r="K11" s="35"/>
      <c r="L11" s="36"/>
      <c r="M11" s="37" t="s">
        <v>24</v>
      </c>
    </row>
    <row r="12" spans="1:13" s="12" customFormat="1" ht="21.75" customHeight="1" thickBot="1" x14ac:dyDescent="0.45">
      <c r="A12" s="40"/>
      <c r="B12" s="43"/>
      <c r="C12" s="38"/>
      <c r="D12" s="17" t="s">
        <v>18</v>
      </c>
      <c r="E12" s="17" t="s">
        <v>19</v>
      </c>
      <c r="F12" s="17" t="s">
        <v>32</v>
      </c>
      <c r="G12" s="17" t="s">
        <v>18</v>
      </c>
      <c r="H12" s="17" t="s">
        <v>19</v>
      </c>
      <c r="I12" s="17" t="s">
        <v>32</v>
      </c>
      <c r="J12" s="17" t="s">
        <v>18</v>
      </c>
      <c r="K12" s="17" t="s">
        <v>19</v>
      </c>
      <c r="L12" s="17" t="s">
        <v>32</v>
      </c>
      <c r="M12" s="38"/>
    </row>
    <row r="13" spans="1:13" ht="21.75" customHeight="1" thickTop="1" x14ac:dyDescent="0.4">
      <c r="A13" s="40"/>
      <c r="B13" s="3" t="s">
        <v>7</v>
      </c>
      <c r="C13" s="16" t="s">
        <v>37</v>
      </c>
      <c r="D13" s="21">
        <v>240000</v>
      </c>
      <c r="E13" s="21"/>
      <c r="F13" s="7">
        <f t="shared" ref="F13:F20" si="0">SUM(D13:E13)</f>
        <v>240000</v>
      </c>
      <c r="G13" s="6">
        <v>160000</v>
      </c>
      <c r="H13" s="6">
        <v>0</v>
      </c>
      <c r="I13" s="7">
        <f t="shared" ref="I13:I20" si="1">SUM(G13:H13)</f>
        <v>160000</v>
      </c>
      <c r="J13" s="24">
        <f t="shared" ref="J13:K20" si="2">D13-G13</f>
        <v>80000</v>
      </c>
      <c r="K13" s="24">
        <f t="shared" si="2"/>
        <v>0</v>
      </c>
      <c r="L13" s="25">
        <f t="shared" ref="L13:L20" si="3">SUM(J13:K13)</f>
        <v>80000</v>
      </c>
      <c r="M13" s="16" t="s">
        <v>43</v>
      </c>
    </row>
    <row r="14" spans="1:13" ht="21.75" customHeight="1" x14ac:dyDescent="0.4">
      <c r="A14" s="40"/>
      <c r="B14" s="4" t="s">
        <v>8</v>
      </c>
      <c r="C14" s="15" t="s">
        <v>10</v>
      </c>
      <c r="D14" s="22">
        <v>100000</v>
      </c>
      <c r="E14" s="21"/>
      <c r="F14" s="7">
        <f t="shared" si="0"/>
        <v>100000</v>
      </c>
      <c r="G14" s="8">
        <v>100000</v>
      </c>
      <c r="H14" s="6">
        <v>0</v>
      </c>
      <c r="I14" s="7">
        <f t="shared" si="1"/>
        <v>100000</v>
      </c>
      <c r="J14" s="26">
        <f t="shared" si="2"/>
        <v>0</v>
      </c>
      <c r="K14" s="27">
        <f t="shared" si="2"/>
        <v>0</v>
      </c>
      <c r="L14" s="25">
        <f t="shared" si="3"/>
        <v>0</v>
      </c>
      <c r="M14" s="15"/>
    </row>
    <row r="15" spans="1:13" ht="21.75" customHeight="1" x14ac:dyDescent="0.4">
      <c r="A15" s="40"/>
      <c r="B15" s="4" t="s">
        <v>9</v>
      </c>
      <c r="C15" s="15" t="s">
        <v>17</v>
      </c>
      <c r="D15" s="22">
        <v>132000</v>
      </c>
      <c r="E15" s="21">
        <v>46000</v>
      </c>
      <c r="F15" s="7">
        <f t="shared" si="0"/>
        <v>178000</v>
      </c>
      <c r="G15" s="8">
        <v>60406</v>
      </c>
      <c r="H15" s="6">
        <v>58000</v>
      </c>
      <c r="I15" s="7">
        <f t="shared" si="1"/>
        <v>118406</v>
      </c>
      <c r="J15" s="26">
        <f t="shared" si="2"/>
        <v>71594</v>
      </c>
      <c r="K15" s="27">
        <f t="shared" si="2"/>
        <v>-12000</v>
      </c>
      <c r="L15" s="25">
        <f t="shared" si="3"/>
        <v>59594</v>
      </c>
      <c r="M15" s="15"/>
    </row>
    <row r="16" spans="1:13" ht="21.75" customHeight="1" x14ac:dyDescent="0.4">
      <c r="A16" s="40"/>
      <c r="B16" s="4"/>
      <c r="C16" s="4"/>
      <c r="D16" s="22"/>
      <c r="E16" s="21"/>
      <c r="F16" s="7">
        <f t="shared" si="0"/>
        <v>0</v>
      </c>
      <c r="G16" s="8"/>
      <c r="H16" s="6"/>
      <c r="I16" s="7">
        <f t="shared" si="1"/>
        <v>0</v>
      </c>
      <c r="J16" s="26">
        <f t="shared" si="2"/>
        <v>0</v>
      </c>
      <c r="K16" s="27">
        <f t="shared" si="2"/>
        <v>0</v>
      </c>
      <c r="L16" s="25">
        <f t="shared" si="3"/>
        <v>0</v>
      </c>
      <c r="M16" s="15"/>
    </row>
    <row r="17" spans="1:13" ht="21.75" customHeight="1" x14ac:dyDescent="0.4">
      <c r="A17" s="40"/>
      <c r="B17" s="4"/>
      <c r="C17" s="4"/>
      <c r="D17" s="22"/>
      <c r="E17" s="21"/>
      <c r="F17" s="7">
        <f t="shared" si="0"/>
        <v>0</v>
      </c>
      <c r="G17" s="8"/>
      <c r="H17" s="6"/>
      <c r="I17" s="7">
        <f t="shared" si="1"/>
        <v>0</v>
      </c>
      <c r="J17" s="26">
        <f t="shared" si="2"/>
        <v>0</v>
      </c>
      <c r="K17" s="27">
        <f t="shared" si="2"/>
        <v>0</v>
      </c>
      <c r="L17" s="25">
        <f t="shared" si="3"/>
        <v>0</v>
      </c>
      <c r="M17" s="15"/>
    </row>
    <row r="18" spans="1:13" ht="21.75" customHeight="1" x14ac:dyDescent="0.4">
      <c r="A18" s="40"/>
      <c r="B18" s="4"/>
      <c r="C18" s="4"/>
      <c r="D18" s="22"/>
      <c r="E18" s="21"/>
      <c r="F18" s="7">
        <f t="shared" si="0"/>
        <v>0</v>
      </c>
      <c r="G18" s="8"/>
      <c r="H18" s="6"/>
      <c r="I18" s="7">
        <f t="shared" si="1"/>
        <v>0</v>
      </c>
      <c r="J18" s="26">
        <f t="shared" si="2"/>
        <v>0</v>
      </c>
      <c r="K18" s="27">
        <f t="shared" si="2"/>
        <v>0</v>
      </c>
      <c r="L18" s="25">
        <f t="shared" si="3"/>
        <v>0</v>
      </c>
      <c r="M18" s="15"/>
    </row>
    <row r="19" spans="1:13" ht="21.75" customHeight="1" x14ac:dyDescent="0.4">
      <c r="A19" s="40"/>
      <c r="B19" s="4"/>
      <c r="C19" s="4"/>
      <c r="D19" s="22"/>
      <c r="E19" s="21"/>
      <c r="F19" s="7">
        <f t="shared" si="0"/>
        <v>0</v>
      </c>
      <c r="G19" s="8"/>
      <c r="H19" s="6"/>
      <c r="I19" s="7">
        <f t="shared" si="1"/>
        <v>0</v>
      </c>
      <c r="J19" s="26">
        <f t="shared" si="2"/>
        <v>0</v>
      </c>
      <c r="K19" s="27">
        <f t="shared" si="2"/>
        <v>0</v>
      </c>
      <c r="L19" s="25">
        <f t="shared" si="3"/>
        <v>0</v>
      </c>
      <c r="M19" s="15"/>
    </row>
    <row r="20" spans="1:13" ht="21.75" customHeight="1" thickBot="1" x14ac:dyDescent="0.45">
      <c r="A20" s="40"/>
      <c r="B20" s="5"/>
      <c r="C20" s="5"/>
      <c r="D20" s="23"/>
      <c r="E20" s="23"/>
      <c r="F20" s="10">
        <f t="shared" si="0"/>
        <v>0</v>
      </c>
      <c r="G20" s="9"/>
      <c r="H20" s="9"/>
      <c r="I20" s="10">
        <f t="shared" si="1"/>
        <v>0</v>
      </c>
      <c r="J20" s="28">
        <f t="shared" si="2"/>
        <v>0</v>
      </c>
      <c r="K20" s="29">
        <f t="shared" si="2"/>
        <v>0</v>
      </c>
      <c r="L20" s="30">
        <f t="shared" si="3"/>
        <v>0</v>
      </c>
      <c r="M20" s="20"/>
    </row>
    <row r="21" spans="1:13" ht="21.75" customHeight="1" thickTop="1" x14ac:dyDescent="0.4">
      <c r="A21" s="41"/>
      <c r="B21" s="13" t="s">
        <v>1</v>
      </c>
      <c r="C21" s="2"/>
      <c r="D21" s="7">
        <f t="shared" ref="D21:L21" si="4">SUM(D13:D20)</f>
        <v>472000</v>
      </c>
      <c r="E21" s="7">
        <f t="shared" si="4"/>
        <v>46000</v>
      </c>
      <c r="F21" s="7">
        <f t="shared" si="4"/>
        <v>518000</v>
      </c>
      <c r="G21" s="7">
        <f t="shared" si="4"/>
        <v>320406</v>
      </c>
      <c r="H21" s="7">
        <f t="shared" si="4"/>
        <v>58000</v>
      </c>
      <c r="I21" s="7">
        <f t="shared" si="4"/>
        <v>378406</v>
      </c>
      <c r="J21" s="25">
        <f t="shared" si="4"/>
        <v>151594</v>
      </c>
      <c r="K21" s="25">
        <f t="shared" si="4"/>
        <v>-12000</v>
      </c>
      <c r="L21" s="25">
        <f t="shared" si="4"/>
        <v>139594</v>
      </c>
      <c r="M21" s="2"/>
    </row>
    <row r="23" spans="1:13" ht="21.75" customHeight="1" x14ac:dyDescent="0.4">
      <c r="A23" s="39" t="s">
        <v>3</v>
      </c>
      <c r="B23" s="42" t="s">
        <v>0</v>
      </c>
      <c r="C23" s="37" t="s">
        <v>4</v>
      </c>
      <c r="D23" s="34" t="s">
        <v>27</v>
      </c>
      <c r="E23" s="35"/>
      <c r="F23" s="36"/>
      <c r="G23" s="34" t="s">
        <v>30</v>
      </c>
      <c r="H23" s="35"/>
      <c r="I23" s="36"/>
      <c r="J23" s="34" t="s">
        <v>31</v>
      </c>
      <c r="K23" s="35"/>
      <c r="L23" s="36"/>
      <c r="M23" s="37" t="s">
        <v>24</v>
      </c>
    </row>
    <row r="24" spans="1:13" s="12" customFormat="1" ht="21.75" customHeight="1" thickBot="1" x14ac:dyDescent="0.45">
      <c r="A24" s="40"/>
      <c r="B24" s="43"/>
      <c r="C24" s="38"/>
      <c r="D24" s="17" t="s">
        <v>18</v>
      </c>
      <c r="E24" s="17" t="s">
        <v>19</v>
      </c>
      <c r="F24" s="17" t="s">
        <v>32</v>
      </c>
      <c r="G24" s="17" t="s">
        <v>18</v>
      </c>
      <c r="H24" s="17" t="s">
        <v>19</v>
      </c>
      <c r="I24" s="17" t="s">
        <v>32</v>
      </c>
      <c r="J24" s="17" t="s">
        <v>18</v>
      </c>
      <c r="K24" s="17" t="s">
        <v>19</v>
      </c>
      <c r="L24" s="17" t="s">
        <v>32</v>
      </c>
      <c r="M24" s="38"/>
    </row>
    <row r="25" spans="1:13" ht="21.75" customHeight="1" thickTop="1" x14ac:dyDescent="0.4">
      <c r="A25" s="40"/>
      <c r="B25" s="3" t="s">
        <v>11</v>
      </c>
      <c r="C25" s="16" t="s">
        <v>38</v>
      </c>
      <c r="D25" s="21">
        <v>360000</v>
      </c>
      <c r="E25" s="21"/>
      <c r="F25" s="7">
        <f t="shared" ref="F25:F32" si="5">SUM(D25:E25)</f>
        <v>360000</v>
      </c>
      <c r="G25" s="6">
        <v>240000</v>
      </c>
      <c r="H25" s="6"/>
      <c r="I25" s="7">
        <f t="shared" ref="I25:I32" si="6">SUM(G25:H25)</f>
        <v>240000</v>
      </c>
      <c r="J25" s="27">
        <f>G25-D25</f>
        <v>-120000</v>
      </c>
      <c r="K25" s="27">
        <f>H25-E25</f>
        <v>0</v>
      </c>
      <c r="L25" s="25">
        <f t="shared" ref="L25:L32" si="7">SUM(J25:K25)</f>
        <v>-120000</v>
      </c>
      <c r="M25" s="16" t="s">
        <v>41</v>
      </c>
    </row>
    <row r="26" spans="1:13" ht="21.75" customHeight="1" x14ac:dyDescent="0.4">
      <c r="A26" s="40"/>
      <c r="B26" s="4" t="s">
        <v>12</v>
      </c>
      <c r="C26" s="15" t="s">
        <v>39</v>
      </c>
      <c r="D26" s="22">
        <v>72000</v>
      </c>
      <c r="E26" s="22"/>
      <c r="F26" s="11">
        <f t="shared" si="5"/>
        <v>72000</v>
      </c>
      <c r="G26" s="8">
        <v>48000</v>
      </c>
      <c r="H26" s="8"/>
      <c r="I26" s="11">
        <f t="shared" si="6"/>
        <v>48000</v>
      </c>
      <c r="J26" s="27">
        <f t="shared" ref="J26:J32" si="8">G26-D26</f>
        <v>-24000</v>
      </c>
      <c r="K26" s="27">
        <f t="shared" ref="K26:K32" si="9">H26-E26</f>
        <v>0</v>
      </c>
      <c r="L26" s="31">
        <f t="shared" si="7"/>
        <v>-24000</v>
      </c>
      <c r="M26" s="15" t="s">
        <v>42</v>
      </c>
    </row>
    <row r="27" spans="1:13" ht="21.75" customHeight="1" x14ac:dyDescent="0.4">
      <c r="A27" s="40"/>
      <c r="B27" s="4" t="s">
        <v>13</v>
      </c>
      <c r="C27" s="15" t="s">
        <v>23</v>
      </c>
      <c r="D27" s="22">
        <v>30000</v>
      </c>
      <c r="E27" s="22"/>
      <c r="F27" s="11">
        <f t="shared" si="5"/>
        <v>30000</v>
      </c>
      <c r="G27" s="8">
        <v>25864</v>
      </c>
      <c r="H27" s="8"/>
      <c r="I27" s="11">
        <f t="shared" si="6"/>
        <v>25864</v>
      </c>
      <c r="J27" s="27">
        <f t="shared" si="8"/>
        <v>-4136</v>
      </c>
      <c r="K27" s="27">
        <f t="shared" si="9"/>
        <v>0</v>
      </c>
      <c r="L27" s="31">
        <f t="shared" si="7"/>
        <v>-4136</v>
      </c>
      <c r="M27" s="15"/>
    </row>
    <row r="28" spans="1:13" ht="21.75" customHeight="1" x14ac:dyDescent="0.4">
      <c r="A28" s="40"/>
      <c r="B28" s="4" t="s">
        <v>14</v>
      </c>
      <c r="C28" s="15" t="s">
        <v>15</v>
      </c>
      <c r="D28" s="22">
        <v>10000</v>
      </c>
      <c r="E28" s="22"/>
      <c r="F28" s="11">
        <f t="shared" si="5"/>
        <v>10000</v>
      </c>
      <c r="G28" s="8">
        <v>6542</v>
      </c>
      <c r="H28" s="8"/>
      <c r="I28" s="11">
        <f t="shared" si="6"/>
        <v>6542</v>
      </c>
      <c r="J28" s="27">
        <f t="shared" si="8"/>
        <v>-3458</v>
      </c>
      <c r="K28" s="27">
        <f t="shared" si="9"/>
        <v>0</v>
      </c>
      <c r="L28" s="31">
        <f t="shared" si="7"/>
        <v>-3458</v>
      </c>
      <c r="M28" s="15"/>
    </row>
    <row r="29" spans="1:13" ht="21.75" customHeight="1" x14ac:dyDescent="0.4">
      <c r="A29" s="40"/>
      <c r="B29" s="4" t="s">
        <v>20</v>
      </c>
      <c r="C29" s="15" t="s">
        <v>40</v>
      </c>
      <c r="D29" s="22"/>
      <c r="E29" s="22">
        <v>16000</v>
      </c>
      <c r="F29" s="11">
        <f t="shared" si="5"/>
        <v>16000</v>
      </c>
      <c r="G29" s="8"/>
      <c r="H29" s="8">
        <v>32000</v>
      </c>
      <c r="I29" s="11">
        <f t="shared" si="6"/>
        <v>32000</v>
      </c>
      <c r="J29" s="27">
        <f t="shared" si="8"/>
        <v>0</v>
      </c>
      <c r="K29" s="27">
        <f t="shared" si="9"/>
        <v>16000</v>
      </c>
      <c r="L29" s="31">
        <f t="shared" si="7"/>
        <v>16000</v>
      </c>
      <c r="M29" s="15" t="s">
        <v>44</v>
      </c>
    </row>
    <row r="30" spans="1:13" ht="21.75" customHeight="1" x14ac:dyDescent="0.4">
      <c r="A30" s="40"/>
      <c r="B30" s="4" t="s">
        <v>21</v>
      </c>
      <c r="C30" s="15" t="s">
        <v>22</v>
      </c>
      <c r="D30" s="22"/>
      <c r="E30" s="22">
        <v>30000</v>
      </c>
      <c r="F30" s="11">
        <f t="shared" si="5"/>
        <v>30000</v>
      </c>
      <c r="G30" s="8"/>
      <c r="H30" s="8">
        <v>26000</v>
      </c>
      <c r="I30" s="11">
        <f t="shared" si="6"/>
        <v>26000</v>
      </c>
      <c r="J30" s="27">
        <f t="shared" si="8"/>
        <v>0</v>
      </c>
      <c r="K30" s="27">
        <f t="shared" si="9"/>
        <v>-4000</v>
      </c>
      <c r="L30" s="31">
        <f t="shared" si="7"/>
        <v>-4000</v>
      </c>
      <c r="M30" s="15"/>
    </row>
    <row r="31" spans="1:13" ht="21.75" customHeight="1" x14ac:dyDescent="0.4">
      <c r="A31" s="40"/>
      <c r="B31" s="4"/>
      <c r="C31" s="15"/>
      <c r="D31" s="22"/>
      <c r="E31" s="22"/>
      <c r="F31" s="11">
        <f t="shared" si="5"/>
        <v>0</v>
      </c>
      <c r="G31" s="8"/>
      <c r="H31" s="8"/>
      <c r="I31" s="11">
        <f t="shared" si="6"/>
        <v>0</v>
      </c>
      <c r="J31" s="27">
        <f t="shared" si="8"/>
        <v>0</v>
      </c>
      <c r="K31" s="27">
        <f t="shared" si="9"/>
        <v>0</v>
      </c>
      <c r="L31" s="31">
        <f t="shared" si="7"/>
        <v>0</v>
      </c>
      <c r="M31" s="15"/>
    </row>
    <row r="32" spans="1:13" ht="21.75" customHeight="1" thickBot="1" x14ac:dyDescent="0.45">
      <c r="A32" s="40"/>
      <c r="B32" s="5"/>
      <c r="C32" s="20"/>
      <c r="D32" s="23"/>
      <c r="E32" s="23"/>
      <c r="F32" s="10">
        <f t="shared" si="5"/>
        <v>0</v>
      </c>
      <c r="G32" s="9"/>
      <c r="H32" s="9"/>
      <c r="I32" s="10">
        <f t="shared" si="6"/>
        <v>0</v>
      </c>
      <c r="J32" s="28">
        <f t="shared" si="8"/>
        <v>0</v>
      </c>
      <c r="K32" s="28">
        <f t="shared" si="9"/>
        <v>0</v>
      </c>
      <c r="L32" s="30">
        <f t="shared" si="7"/>
        <v>0</v>
      </c>
      <c r="M32" s="20"/>
    </row>
    <row r="33" spans="1:13" ht="21.75" customHeight="1" thickTop="1" x14ac:dyDescent="0.4">
      <c r="A33" s="41"/>
      <c r="B33" s="13" t="s">
        <v>1</v>
      </c>
      <c r="C33" s="2"/>
      <c r="D33" s="7">
        <f t="shared" ref="D33:E33" si="10">SUM(D25:D32)</f>
        <v>472000</v>
      </c>
      <c r="E33" s="7">
        <f t="shared" si="10"/>
        <v>46000</v>
      </c>
      <c r="F33" s="7">
        <f>SUM(F25:F32)</f>
        <v>518000</v>
      </c>
      <c r="G33" s="7">
        <f t="shared" ref="G33:H33" si="11">SUM(G25:G32)</f>
        <v>320406</v>
      </c>
      <c r="H33" s="7">
        <f t="shared" si="11"/>
        <v>58000</v>
      </c>
      <c r="I33" s="7">
        <f>SUM(I25:I32)</f>
        <v>378406</v>
      </c>
      <c r="J33" s="25">
        <f t="shared" ref="J33:K33" si="12">SUM(J25:J32)</f>
        <v>-151594</v>
      </c>
      <c r="K33" s="25">
        <f t="shared" si="12"/>
        <v>12000</v>
      </c>
      <c r="L33" s="25">
        <f>SUM(L25:L32)</f>
        <v>-139594</v>
      </c>
      <c r="M33" s="2"/>
    </row>
  </sheetData>
  <mergeCells count="15">
    <mergeCell ref="B3:C3"/>
    <mergeCell ref="A11:A21"/>
    <mergeCell ref="B11:B12"/>
    <mergeCell ref="C11:C12"/>
    <mergeCell ref="D11:F11"/>
    <mergeCell ref="J11:L11"/>
    <mergeCell ref="M11:M12"/>
    <mergeCell ref="A23:A33"/>
    <mergeCell ref="B23:B24"/>
    <mergeCell ref="C23:C24"/>
    <mergeCell ref="D23:F23"/>
    <mergeCell ref="G23:I23"/>
    <mergeCell ref="J23:L23"/>
    <mergeCell ref="M23:M24"/>
    <mergeCell ref="G11:I11"/>
  </mergeCells>
  <phoneticPr fontId="1"/>
  <printOptions horizontalCentered="1"/>
  <pageMargins left="0.31496062992125984" right="0.31496062992125984" top="0.35433070866141736" bottom="0.35433070866141736" header="0.31496062992125984" footer="0.31496062992125984"/>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記載例</vt:lpstr>
      <vt:lpstr>Sheet1!Print_Area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伊藤太一</dc:creator>
  <cp:lastModifiedBy>伊藤太一</cp:lastModifiedBy>
  <cp:lastPrinted>2025-05-19T05:21:20Z</cp:lastPrinted>
  <dcterms:created xsi:type="dcterms:W3CDTF">2024-04-18T06:28:37Z</dcterms:created>
  <dcterms:modified xsi:type="dcterms:W3CDTF">2025-05-20T01:24:08Z</dcterms:modified>
</cp:coreProperties>
</file>